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5605" windowHeight="14520"/>
  </bookViews>
  <sheets>
    <sheet name="Instruções" sheetId="7" r:id="rId1"/>
    <sheet name="Poupança" sheetId="5" r:id="rId2"/>
    <sheet name="Casamento Religioso e Civil" sheetId="1" r:id="rId3"/>
    <sheet name="Lua de Mel" sheetId="3" r:id="rId4"/>
    <sheet name="Moradia" sheetId="2" r:id="rId5"/>
    <sheet name="Resumo de gastos" sheetId="4" r:id="rId6"/>
    <sheet name="Contabilidade" sheetId="6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5" l="1"/>
  <c r="G13" i="5"/>
  <c r="G14" i="5"/>
  <c r="G15" i="5"/>
  <c r="G16" i="5"/>
  <c r="G17" i="5"/>
  <c r="G18" i="5"/>
  <c r="G19" i="5"/>
  <c r="G20" i="5"/>
  <c r="G21" i="5"/>
  <c r="G22" i="5"/>
  <c r="G23" i="5"/>
  <c r="C27" i="5"/>
  <c r="E5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C11" i="2"/>
  <c r="C18" i="2"/>
  <c r="C24" i="2"/>
  <c r="C33" i="2"/>
  <c r="C39" i="2"/>
  <c r="C46" i="2"/>
  <c r="C55" i="2"/>
  <c r="C66" i="2"/>
  <c r="C69" i="2"/>
  <c r="C71" i="2"/>
  <c r="C6" i="4"/>
  <c r="C10" i="1"/>
  <c r="C21" i="1"/>
  <c r="C34" i="1"/>
  <c r="C43" i="1"/>
  <c r="C45" i="1"/>
  <c r="C8" i="4"/>
  <c r="C11" i="3"/>
  <c r="C19" i="3"/>
  <c r="C25" i="3"/>
  <c r="C28" i="3"/>
  <c r="C10" i="4"/>
  <c r="C12" i="4"/>
  <c r="C28" i="5"/>
  <c r="C29" i="5"/>
  <c r="E7" i="6"/>
  <c r="E6" i="6"/>
  <c r="D25" i="3"/>
  <c r="D19" i="3"/>
  <c r="E24" i="3"/>
  <c r="E23" i="3"/>
  <c r="E15" i="3"/>
  <c r="D11" i="3"/>
  <c r="E8" i="3"/>
  <c r="E9" i="3"/>
  <c r="E10" i="3"/>
  <c r="E7" i="3"/>
  <c r="D43" i="1"/>
  <c r="D34" i="1"/>
  <c r="D21" i="1"/>
  <c r="D10" i="1"/>
  <c r="E42" i="1"/>
  <c r="E41" i="1"/>
  <c r="E40" i="1"/>
  <c r="E39" i="1"/>
  <c r="E38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5" i="1"/>
  <c r="E14" i="1"/>
  <c r="E9" i="1"/>
  <c r="E8" i="1"/>
  <c r="E7" i="1"/>
  <c r="E6" i="1"/>
  <c r="E5" i="1"/>
  <c r="E4" i="1"/>
  <c r="E65" i="2"/>
  <c r="E64" i="2"/>
  <c r="E63" i="2"/>
  <c r="E62" i="2"/>
  <c r="E61" i="2"/>
  <c r="E60" i="2"/>
  <c r="E59" i="2"/>
  <c r="D66" i="2"/>
  <c r="D55" i="2"/>
  <c r="E54" i="2"/>
  <c r="E53" i="2"/>
  <c r="E52" i="2"/>
  <c r="E51" i="2"/>
  <c r="E50" i="2"/>
  <c r="E45" i="2"/>
  <c r="E44" i="2"/>
  <c r="E43" i="2"/>
  <c r="D46" i="2"/>
  <c r="E38" i="2"/>
  <c r="E37" i="2"/>
  <c r="D39" i="2"/>
  <c r="E32" i="2"/>
  <c r="E31" i="2"/>
  <c r="E30" i="2"/>
  <c r="E29" i="2"/>
  <c r="E28" i="2"/>
  <c r="D33" i="2"/>
  <c r="E23" i="2"/>
  <c r="E22" i="2"/>
  <c r="D24" i="2"/>
  <c r="E16" i="2"/>
  <c r="E15" i="2"/>
  <c r="D18" i="2"/>
  <c r="D11" i="2"/>
  <c r="E6" i="2"/>
  <c r="E7" i="2"/>
  <c r="E8" i="2"/>
  <c r="E9" i="2"/>
  <c r="E10" i="2"/>
  <c r="E5" i="2"/>
</calcChain>
</file>

<file path=xl/sharedStrings.xml><?xml version="1.0" encoding="utf-8"?>
<sst xmlns="http://schemas.openxmlformats.org/spreadsheetml/2006/main" count="207" uniqueCount="197">
  <si>
    <t>1.1 Móveis e eletrônicos</t>
  </si>
  <si>
    <t>1.1.1 Quarto casal</t>
  </si>
  <si>
    <t>c) Guarda-roupas</t>
  </si>
  <si>
    <t>d) Criados</t>
  </si>
  <si>
    <t>e) Espelho com moldura (AxL) 1,80x0,80</t>
  </si>
  <si>
    <t>1.1.2 Sala de estar</t>
  </si>
  <si>
    <t>TOTAL item 1.1.1</t>
  </si>
  <si>
    <t>TOTAL item 1.1.2</t>
  </si>
  <si>
    <t>a) Rack TV</t>
  </si>
  <si>
    <t xml:space="preserve">c) TV + Blue Ray + Home Theather </t>
  </si>
  <si>
    <t>TOTAL item 1.1.3</t>
  </si>
  <si>
    <t>a) Armário cozinha</t>
  </si>
  <si>
    <t>b) Fogão</t>
  </si>
  <si>
    <t>c) Geladeira</t>
  </si>
  <si>
    <t>d) Jogo de cadeira/mesa</t>
  </si>
  <si>
    <t>e) Purificador de H20</t>
  </si>
  <si>
    <t>a) Móvel planejado com estante de livros, mesa e arquivo</t>
  </si>
  <si>
    <t>f) Cadeira computador</t>
  </si>
  <si>
    <t>TOTAL item 1.1.4</t>
  </si>
  <si>
    <t>1.1.3 Jogo de Jantar (conjulgado com sala de estar ou não)</t>
  </si>
  <si>
    <t>1.1.4 Cozinha</t>
  </si>
  <si>
    <t>1.1.5 Escritório</t>
  </si>
  <si>
    <t>TOTAL item 1.1.5</t>
  </si>
  <si>
    <t>1.1.6 Quarto Hospede</t>
  </si>
  <si>
    <t>1.1.7 Outros</t>
  </si>
  <si>
    <t>a) Armário de frutas para cozinha</t>
  </si>
  <si>
    <t>b) Armário de utilidades para o banheiro</t>
  </si>
  <si>
    <t>c) Caixa de ferramentas móvel</t>
  </si>
  <si>
    <t>1.1.8 Outros eletrodomésticos\eletrônicos</t>
  </si>
  <si>
    <t>TOTAL item 1.1.6</t>
  </si>
  <si>
    <t>TOTAL item 1.1.7</t>
  </si>
  <si>
    <t>TOTAL item 1.1.8</t>
  </si>
  <si>
    <t>a) Som</t>
  </si>
  <si>
    <t>b) Impressora multifuncional wireless</t>
  </si>
  <si>
    <t xml:space="preserve">c) Câmera fotográfica </t>
  </si>
  <si>
    <t>e) Roteador com wireless</t>
  </si>
  <si>
    <t>f) Máquina de lavar roupas</t>
  </si>
  <si>
    <t>g) Máquina de lavar louças</t>
  </si>
  <si>
    <t>2.2 Noivos</t>
  </si>
  <si>
    <t>[inclui sapato]</t>
  </si>
  <si>
    <t>2.3 Recepção</t>
  </si>
  <si>
    <t>2.4 Outros gastos</t>
  </si>
  <si>
    <t>2.1 Cerimônia Religiosa</t>
  </si>
  <si>
    <t>TOTAL item 2.1</t>
  </si>
  <si>
    <t>b) Acessórios</t>
  </si>
  <si>
    <t>d) Sapato Noiva</t>
  </si>
  <si>
    <t>e) Terno do Noivo</t>
  </si>
  <si>
    <t>f) Acessórios do Noivo</t>
  </si>
  <si>
    <t>TOTAL do item 2.2</t>
  </si>
  <si>
    <t>a) Vestido de Noiva</t>
  </si>
  <si>
    <t>TOTAL do item 2.3.2</t>
  </si>
  <si>
    <t>TOTAL do item 2.4</t>
  </si>
  <si>
    <t>TOTAL PARTE 2:</t>
  </si>
  <si>
    <t>3.4 Alimentação / Noite</t>
  </si>
  <si>
    <t>TOTAL do item 3.1</t>
  </si>
  <si>
    <t>TOTAL do item 3.2</t>
  </si>
  <si>
    <t>TOTAL do item 3.3</t>
  </si>
  <si>
    <t>TOTAL PARTE 3:</t>
  </si>
  <si>
    <t>Gastos estimados Casamento (Resumo)</t>
  </si>
  <si>
    <t>Parte 1</t>
  </si>
  <si>
    <t xml:space="preserve">Apartamento </t>
  </si>
  <si>
    <t>Parte 2</t>
  </si>
  <si>
    <t>Casamento</t>
  </si>
  <si>
    <t>Parte 3</t>
  </si>
  <si>
    <t>Lua de Mel</t>
  </si>
  <si>
    <t>TOTAL</t>
  </si>
  <si>
    <t>Diferença</t>
  </si>
  <si>
    <t>Total</t>
  </si>
  <si>
    <t xml:space="preserve">d) Cartório </t>
  </si>
  <si>
    <t xml:space="preserve">b) Convites </t>
  </si>
  <si>
    <t>f) Cerimonial</t>
  </si>
  <si>
    <t>c) Buque Noiva</t>
  </si>
  <si>
    <t>c) Maquiagem e Cabelo Noiva</t>
  </si>
  <si>
    <t>b) Buffet</t>
  </si>
  <si>
    <t>b) Cabeceira box Queen (lâmina de madeira presa à parede)</t>
  </si>
  <si>
    <t xml:space="preserve">d) CPU Computador Desktop </t>
  </si>
  <si>
    <t>a) Aluguel Local</t>
  </si>
  <si>
    <t>3.1 Passagens aéreas e custos de translato</t>
  </si>
  <si>
    <t>3.2 Hotel</t>
  </si>
  <si>
    <t>a) Alimentação</t>
  </si>
  <si>
    <t>b) Passeios</t>
  </si>
  <si>
    <t>e) Filmagem</t>
  </si>
  <si>
    <t>g) Doces</t>
  </si>
  <si>
    <t>f) Bolo</t>
  </si>
  <si>
    <t>Mês</t>
  </si>
  <si>
    <t>d) Padre</t>
  </si>
  <si>
    <t>c) Bebidas</t>
  </si>
  <si>
    <t>d) Utensílios</t>
  </si>
  <si>
    <t>e) Bem-casado</t>
  </si>
  <si>
    <t>Juros de investimento</t>
  </si>
  <si>
    <t>d) Recipiente para colocar roupa suja + roupa para passar</t>
  </si>
  <si>
    <t>e) Cortinas e persianas</t>
  </si>
  <si>
    <t>a) Cama box Queen (box e colchão e travesseiros)</t>
  </si>
  <si>
    <t>b) Sofá + cadeiras + tapetes</t>
  </si>
  <si>
    <t>Orçamento</t>
  </si>
  <si>
    <t>Valor Pago</t>
  </si>
  <si>
    <t>a) Mesa de jantar + buffet + cadeiras</t>
  </si>
  <si>
    <t>b) Objetos decorativos</t>
  </si>
  <si>
    <t xml:space="preserve">a) Cama de solteiro </t>
  </si>
  <si>
    <t>b) Colchão solteiro</t>
  </si>
  <si>
    <t>c) Armário</t>
  </si>
  <si>
    <t>TOTAL GERAL</t>
  </si>
  <si>
    <r>
      <t>TOTAL PARTE 1</t>
    </r>
    <r>
      <rPr>
        <sz val="11"/>
        <color rgb="FF006600"/>
        <rFont val="Times New Roman"/>
      </rPr>
      <t>:</t>
    </r>
  </si>
  <si>
    <t>Local Escolhido:</t>
  </si>
  <si>
    <t>Período de viagem:</t>
  </si>
  <si>
    <t>Local de saída / Local de chegada</t>
  </si>
  <si>
    <t>a) Passagem aérea</t>
  </si>
  <si>
    <t>b) Custo de translato</t>
  </si>
  <si>
    <t>Carro, ônibus, trem, taxi</t>
  </si>
  <si>
    <t>Diárias</t>
  </si>
  <si>
    <t>Poupança do Casal</t>
  </si>
  <si>
    <t>Resumo de gastos para o casamento</t>
  </si>
  <si>
    <t>Noiva</t>
  </si>
  <si>
    <t>1. Início</t>
  </si>
  <si>
    <t>2. Final</t>
  </si>
  <si>
    <t>3. Noivo</t>
  </si>
  <si>
    <t>4. Noiva</t>
  </si>
  <si>
    <t>Contribuição</t>
  </si>
  <si>
    <t>Noivo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</si>
  <si>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</si>
  <si>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</si>
  <si>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</si>
  <si>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</si>
  <si>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</si>
  <si>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</si>
  <si>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</si>
  <si>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</si>
  <si>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</si>
  <si>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</si>
  <si>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</si>
  <si>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</si>
  <si>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Total apurado</t>
  </si>
  <si>
    <t>Poupança:</t>
  </si>
  <si>
    <t>Despesas:</t>
  </si>
  <si>
    <t>Dieferença:</t>
  </si>
  <si>
    <t>IMPORTANTE</t>
  </si>
  <si>
    <t>Contabilidade do Cassamento</t>
  </si>
  <si>
    <t>Data</t>
  </si>
  <si>
    <t xml:space="preserve">Item </t>
  </si>
  <si>
    <t>Saída</t>
  </si>
  <si>
    <t>Entrada</t>
  </si>
  <si>
    <t>Poupança inicial</t>
  </si>
  <si>
    <t>necessidade de inserir dados.</t>
  </si>
  <si>
    <r>
      <rPr>
        <i/>
        <sz val="11"/>
        <color rgb="FFFF0000"/>
        <rFont val="Times New Roman"/>
      </rPr>
      <t>Nota</t>
    </r>
    <r>
      <rPr>
        <i/>
        <sz val="11"/>
        <rFont val="Times New Roman"/>
      </rPr>
      <t>: Esta planilha é autosuficiente, não há</t>
    </r>
  </si>
  <si>
    <t>www.guiasaudedamulher.com.br</t>
  </si>
  <si>
    <t>PLANILHA DE PLANEJAMENTO</t>
  </si>
  <si>
    <t>INSTRUÇÕES DE USO</t>
  </si>
  <si>
    <t>WWW.GUIASAUDEDAMULHER.COM.BR</t>
  </si>
  <si>
    <t>CONTEÚDO:</t>
  </si>
  <si>
    <t>b) Poupança</t>
  </si>
  <si>
    <t>c) Casamento Religioso e civil</t>
  </si>
  <si>
    <t>d) Lua de Mel</t>
  </si>
  <si>
    <t>e) Moradia</t>
  </si>
  <si>
    <t>f) Resumo de gastos</t>
  </si>
  <si>
    <t>g) Contabilidade</t>
  </si>
  <si>
    <t xml:space="preserve"> </t>
  </si>
  <si>
    <t>Instruções de uso:</t>
  </si>
  <si>
    <t>ela pode deixar de funcionar.</t>
  </si>
  <si>
    <t>entenda seu funcionamento, ajuste a planilha de acordo com suas</t>
  </si>
  <si>
    <t>necessidades. Por isso ela não foi bloqueada.</t>
  </si>
  <si>
    <r>
      <rPr>
        <b/>
        <sz val="12"/>
        <color rgb="FFFF0000"/>
        <rFont val="Times New Roman"/>
      </rPr>
      <t>Nota</t>
    </r>
    <r>
      <rPr>
        <sz val="12"/>
        <color theme="1"/>
        <rFont val="Times New Roman"/>
      </rPr>
      <t>: Caso Você seja um usuário(a), expert de Excel, ou ao menos</t>
    </r>
  </si>
  <si>
    <t>e administração do casamento e tudo aquilo que tiver relação.</t>
  </si>
  <si>
    <t>Você faça um projeção dos gastos que terá, utilizando para isso a linha orçamento, e depois,</t>
  </si>
  <si>
    <t>quando realmente realizar a compra, utilizará a linha valor pago, sendo possível assim</t>
  </si>
  <si>
    <t>verificar no final de seu planejamento se conseguiu economizar ou se precisou de um extra</t>
  </si>
  <si>
    <t>para quitar aquele compromisso.</t>
  </si>
  <si>
    <t>informação para Guia Contabilidade.</t>
  </si>
  <si>
    <t>caixa, ou seja, tudo aquilo que você guardar ou gastar, deve ser registrado, assim, você terá</t>
  </si>
  <si>
    <t>um controle mais apurado de suas contas.</t>
  </si>
  <si>
    <t>eles, deletando seu conteúdo e inserindo aquilo que melhor que agrade.</t>
  </si>
  <si>
    <t>como no exemplo: "=50.000,00+15.000,00" "enter", irá resultar "65.000,00". Simples!</t>
  </si>
  <si>
    <t xml:space="preserve">o controle manualmente. Isso também é util, quando você precisar visitar um fornecedor e </t>
  </si>
  <si>
    <t>for impossível levar o computador junto.</t>
  </si>
  <si>
    <t>criar falsas expectativas com o uso desta.</t>
  </si>
  <si>
    <t>Agradecemos Você por ler e confiar no Guia Saúde da Mulher!</t>
  </si>
  <si>
    <t>Atenciosamente,</t>
  </si>
  <si>
    <t>Darlan Bergamaschi Souza Costa</t>
  </si>
  <si>
    <t>Fundador do Guia Saúde da Mulher</t>
  </si>
  <si>
    <t>darlan.bergamaschi@gmail.com</t>
  </si>
  <si>
    <r>
      <rPr>
        <b/>
        <sz val="12"/>
        <color theme="1"/>
        <rFont val="Times New Roman"/>
      </rPr>
      <t>1.</t>
    </r>
    <r>
      <rPr>
        <sz val="12"/>
        <color theme="1"/>
        <rFont val="Times New Roman"/>
      </rPr>
      <t xml:space="preserve"> Você deve inserir dados nos retangulos circundados por um pontilhado roxo.</t>
    </r>
  </si>
  <si>
    <r>
      <rPr>
        <b/>
        <sz val="12"/>
        <color theme="1"/>
        <rFont val="Times New Roman"/>
      </rPr>
      <t>2.</t>
    </r>
    <r>
      <rPr>
        <sz val="12"/>
        <color theme="1"/>
        <rFont val="Times New Roman"/>
      </rPr>
      <t xml:space="preserve"> Não delete as fórmulas da planilha, ou altere a ordem de seus elementos, pois</t>
    </r>
  </si>
  <si>
    <r>
      <rPr>
        <b/>
        <sz val="12"/>
        <color theme="1"/>
        <rFont val="Times New Roman"/>
      </rPr>
      <t>3.</t>
    </r>
    <r>
      <rPr>
        <sz val="12"/>
        <color theme="1"/>
        <rFont val="Times New Roman"/>
      </rPr>
      <t xml:space="preserve"> Na Guia "Poupança", Você deve informar o valor destinado ao planejamento, organização</t>
    </r>
  </si>
  <si>
    <r>
      <rPr>
        <b/>
        <sz val="12"/>
        <color theme="1"/>
        <rFont val="Times New Roman"/>
      </rPr>
      <t>4.</t>
    </r>
    <r>
      <rPr>
        <sz val="12"/>
        <color theme="1"/>
        <rFont val="Times New Roman"/>
      </rPr>
      <t xml:space="preserve"> As Guias "Casamento Religioso e Civil", "Lua de Mel" e "Moradia", será útil para que</t>
    </r>
  </si>
  <si>
    <r>
      <rPr>
        <b/>
        <sz val="12"/>
        <color theme="1"/>
        <rFont val="Times New Roman"/>
      </rPr>
      <t>5</t>
    </r>
    <r>
      <rPr>
        <sz val="12"/>
        <color theme="1"/>
        <rFont val="Times New Roman"/>
      </rPr>
      <t>. A Guia "Resumo de Gastos", não deve ser alterada, pois ela resume as demais e fornece</t>
    </r>
  </si>
  <si>
    <r>
      <rPr>
        <b/>
        <sz val="12"/>
        <color theme="1"/>
        <rFont val="Times New Roman"/>
      </rPr>
      <t>6.</t>
    </r>
    <r>
      <rPr>
        <sz val="12"/>
        <color theme="1"/>
        <rFont val="Times New Roman"/>
      </rPr>
      <t xml:space="preserve"> A Guia Contabilidade, deverá ser utilizada para que Você faça seu controle de fluxo de</t>
    </r>
  </si>
  <si>
    <r>
      <rPr>
        <b/>
        <sz val="12"/>
        <color theme="1"/>
        <rFont val="Times New Roman"/>
      </rPr>
      <t>7.</t>
    </r>
    <r>
      <rPr>
        <sz val="12"/>
        <color theme="1"/>
        <rFont val="Times New Roman"/>
      </rPr>
      <t xml:space="preserve"> Os itens descritos ao longo das planilhas podem ser alterados, bastando você clicar sobre</t>
    </r>
  </si>
  <si>
    <r>
      <rPr>
        <b/>
        <sz val="12"/>
        <color theme="1"/>
        <rFont val="Times New Roman"/>
      </rPr>
      <t>8.</t>
    </r>
    <r>
      <rPr>
        <sz val="12"/>
        <color theme="1"/>
        <rFont val="Times New Roman"/>
      </rPr>
      <t xml:space="preserve"> Se quiser somar mais de um valor na mesma celula, use o sinal de "=", sem as aspas,</t>
    </r>
  </si>
  <si>
    <r>
      <rPr>
        <b/>
        <sz val="12"/>
        <color theme="1"/>
        <rFont val="Times New Roman"/>
      </rPr>
      <t>9.</t>
    </r>
    <r>
      <rPr>
        <sz val="12"/>
        <color theme="1"/>
        <rFont val="Times New Roman"/>
      </rPr>
      <t xml:space="preserve"> Se Você preferir, pode imprimir esta planilha, ela já está configurada para isso, e realizar</t>
    </r>
  </si>
  <si>
    <r>
      <rPr>
        <b/>
        <sz val="12"/>
        <color theme="1"/>
        <rFont val="Times New Roman"/>
      </rPr>
      <t>10.</t>
    </r>
    <r>
      <rPr>
        <sz val="12"/>
        <color theme="1"/>
        <rFont val="Times New Roman"/>
      </rPr>
      <t xml:space="preserve"> O Guia Saúde da Mulher, não se responsabiliza pelo uso desta planilha. Cuidado para não</t>
    </r>
  </si>
  <si>
    <t>e) Banda de música para igreja</t>
  </si>
  <si>
    <t xml:space="preserve">a) Igreja </t>
  </si>
  <si>
    <t>b) Decoração</t>
  </si>
  <si>
    <t>h) Decoração festa (mobiliário + flores + velas+etc)</t>
  </si>
  <si>
    <t>i) DJ / Banda</t>
  </si>
  <si>
    <t xml:space="preserve">a) Fotografia + ensaio + album </t>
  </si>
  <si>
    <t>c) Noite de Núpcias</t>
  </si>
  <si>
    <t>a) Instruções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</si>
</sst>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&quot;R$ &quot;* #,##0.00_);_(&quot;R$ &quot;* \(#,##0.00\);_(&quot;R$ &quot;* &quot;-&quot;??_);_(@_)"/>
    <numFmt numFmtId="166" formatCode="&quot;R$&quot;#,##0.00"/>
    <numFmt numFmtId="167" formatCode="d/m/yy;@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</font>
    <font>
      <sz val="11"/>
      <color rgb="FF0000FF"/>
      <name val="Times New Roman"/>
    </font>
    <font>
      <b/>
      <sz val="11"/>
      <color theme="3" tint="0.39997558519241921"/>
      <name val="Times New Roman"/>
    </font>
    <font>
      <sz val="11"/>
      <color theme="0" tint="-0.499984740745262"/>
      <name val="Times New Roman"/>
    </font>
    <font>
      <b/>
      <sz val="11"/>
      <color rgb="FFFF0000"/>
      <name val="Times New Roman"/>
    </font>
    <font>
      <i/>
      <sz val="11"/>
      <color theme="1"/>
      <name val="Times New Roman"/>
    </font>
    <font>
      <b/>
      <sz val="11"/>
      <color theme="0" tint="-0.499984740745262"/>
      <name val="Times New Roman"/>
    </font>
    <font>
      <sz val="11"/>
      <color rgb="FFFF0000"/>
      <name val="Times New Roman"/>
    </font>
    <font>
      <i/>
      <u/>
      <sz val="11"/>
      <color theme="1"/>
      <name val="Times New Roman"/>
    </font>
    <font>
      <sz val="11"/>
      <color theme="7" tint="0.39997558519241921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  <font>
      <sz val="11"/>
      <color rgb="FF3333FF"/>
      <name val="Times New Roman"/>
    </font>
    <font>
      <sz val="11"/>
      <color rgb="FF666666"/>
      <name val="Times New Roman"/>
    </font>
    <font>
      <u/>
      <sz val="11"/>
      <color rgb="FF666666"/>
      <name val="Times New Roman"/>
    </font>
    <font>
      <u/>
      <sz val="11"/>
      <color rgb="FF006600"/>
      <name val="Times New Roman"/>
    </font>
    <font>
      <b/>
      <sz val="10"/>
      <color rgb="FFFF0000"/>
      <name val="Times New Roman"/>
    </font>
    <font>
      <b/>
      <sz val="11"/>
      <color rgb="FF008000"/>
      <name val="Times New Roman"/>
    </font>
    <font>
      <b/>
      <i/>
      <sz val="11"/>
      <color theme="0" tint="-0.499984740745262"/>
      <name val="Times New Roman"/>
    </font>
    <font>
      <sz val="11"/>
      <color rgb="FF008000"/>
      <name val="Times New Roman"/>
    </font>
    <font>
      <b/>
      <sz val="11"/>
      <color theme="3" tint="-0.249977111117893"/>
      <name val="Times New Roman"/>
    </font>
    <font>
      <i/>
      <u/>
      <sz val="11"/>
      <color rgb="FF666666"/>
      <name val="Times New Roman"/>
    </font>
    <font>
      <sz val="11"/>
      <color rgb="FF006600"/>
      <name val="Times New Roman"/>
    </font>
    <font>
      <b/>
      <u/>
      <sz val="11"/>
      <color rgb="FF006600"/>
      <name val="Times New Roman"/>
    </font>
    <font>
      <sz val="11"/>
      <color rgb="FF000090"/>
      <name val="Times New Roman"/>
    </font>
    <font>
      <sz val="11"/>
      <color theme="5" tint="-0.249977111117893"/>
      <name val="Times New Roman"/>
    </font>
    <font>
      <sz val="11"/>
      <color theme="3" tint="0.39997558519241921"/>
      <name val="Times New Roman"/>
    </font>
    <font>
      <sz val="11"/>
      <name val="Times New Roman"/>
    </font>
    <font>
      <b/>
      <sz val="11"/>
      <name val="Times New Roman"/>
    </font>
    <font>
      <u/>
      <sz val="11"/>
      <color indexed="23"/>
      <name val="Times New Roman"/>
    </font>
    <font>
      <b/>
      <sz val="11"/>
      <color indexed="63"/>
      <name val="Times New Roman"/>
    </font>
    <font>
      <i/>
      <sz val="11"/>
      <color indexed="58"/>
      <name val="Times New Roman"/>
    </font>
    <font>
      <sz val="11"/>
      <color indexed="16"/>
      <name val="Times New Roman"/>
    </font>
    <font>
      <b/>
      <sz val="11"/>
      <color indexed="17"/>
      <name val="Times New Roman"/>
    </font>
    <font>
      <b/>
      <u/>
      <sz val="11"/>
      <color indexed="18"/>
      <name val="Times New Roman"/>
    </font>
    <font>
      <b/>
      <sz val="11"/>
      <color theme="6" tint="-0.249977111117893"/>
      <name val="Times New Roman"/>
    </font>
    <font>
      <b/>
      <sz val="11"/>
      <color rgb="FF000090"/>
      <name val="Times New Roman"/>
    </font>
    <font>
      <b/>
      <sz val="14"/>
      <color theme="1"/>
      <name val="Times New Roman"/>
    </font>
    <font>
      <b/>
      <sz val="14"/>
      <color theme="6" tint="-0.249977111117893"/>
      <name val="Times New Roman"/>
    </font>
    <font>
      <b/>
      <sz val="14"/>
      <color rgb="FFFF0000"/>
      <name val="Times New Roman"/>
    </font>
    <font>
      <b/>
      <sz val="14"/>
      <color rgb="FF3366FF"/>
      <name val="Times New Roman"/>
    </font>
    <font>
      <b/>
      <sz val="11"/>
      <color theme="9" tint="-0.249977111117893"/>
      <name val="Times New Roman"/>
    </font>
    <font>
      <b/>
      <sz val="10"/>
      <color theme="9" tint="-0.249977111117893"/>
      <name val="Times New Roman"/>
    </font>
    <font>
      <b/>
      <sz val="10"/>
      <color theme="6" tint="-0.249977111117893"/>
      <name val="Times New Roman"/>
    </font>
    <font>
      <b/>
      <sz val="10"/>
      <color theme="1"/>
      <name val="Times New Roman"/>
    </font>
    <font>
      <b/>
      <sz val="10"/>
      <color rgb="FF3366FF"/>
      <name val="Times New Roman"/>
    </font>
    <font>
      <b/>
      <sz val="11"/>
      <color rgb="FF3366FF"/>
      <name val="Times New Roman"/>
    </font>
    <font>
      <i/>
      <sz val="11"/>
      <name val="Times New Roman"/>
    </font>
    <font>
      <i/>
      <sz val="11"/>
      <color rgb="FFFF0000"/>
      <name val="Times New Roman"/>
    </font>
    <font>
      <sz val="12"/>
      <color theme="1"/>
      <name val="Times New Roman"/>
    </font>
    <font>
      <b/>
      <u/>
      <sz val="12"/>
      <color theme="7" tint="-0.499984740745262"/>
      <name val="Times New Roman"/>
    </font>
    <font>
      <b/>
      <sz val="12"/>
      <color theme="1"/>
      <name val="Times New Roman"/>
    </font>
    <font>
      <b/>
      <sz val="12"/>
      <color rgb="FF008000"/>
      <name val="Times New Roman"/>
    </font>
    <font>
      <b/>
      <sz val="12"/>
      <color theme="7" tint="-0.249977111117893"/>
      <name val="Times New Roman"/>
    </font>
    <font>
      <b/>
      <sz val="12"/>
      <color rgb="FFFF0000"/>
      <name val="Times New Roman"/>
    </font>
    <font>
      <b/>
      <sz val="12"/>
      <color theme="7" tint="0.39997558519241921"/>
      <name val="Times New Roman"/>
    </font>
    <font>
      <i/>
      <sz val="10"/>
      <color theme="1"/>
      <name val="Times New Roman"/>
    </font>
    <font>
      <sz val="10"/>
      <color theme="1"/>
      <name val="Times New Roman"/>
    </font>
    <font>
      <u/>
      <sz val="9"/>
      <color theme="10"/>
      <name val="Times New Roman"/>
    </font>
    <font>
      <b/>
      <u/>
      <sz val="11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ashDotDot">
        <color theme="7" tint="-0.499984740745262"/>
      </left>
      <right/>
      <top style="dashDotDot">
        <color theme="7" tint="-0.499984740745262"/>
      </top>
      <bottom/>
      <diagonal/>
    </border>
    <border>
      <left/>
      <right style="dashDotDot">
        <color theme="7" tint="-0.499984740745262"/>
      </right>
      <top style="dashDotDot">
        <color theme="7" tint="-0.499984740745262"/>
      </top>
      <bottom/>
      <diagonal/>
    </border>
    <border>
      <left style="dashDotDot">
        <color theme="7" tint="-0.499984740745262"/>
      </left>
      <right/>
      <top/>
      <bottom/>
      <diagonal/>
    </border>
    <border>
      <left/>
      <right style="dashDotDot">
        <color theme="7" tint="-0.499984740745262"/>
      </right>
      <top/>
      <bottom/>
      <diagonal/>
    </border>
    <border>
      <left style="dashDotDot">
        <color theme="7" tint="-0.499984740745262"/>
      </left>
      <right/>
      <top/>
      <bottom style="dashDotDot">
        <color theme="7" tint="-0.499984740745262"/>
      </bottom>
      <diagonal/>
    </border>
    <border>
      <left/>
      <right style="dashDotDot">
        <color theme="7" tint="-0.499984740745262"/>
      </right>
      <top/>
      <bottom style="dashDotDot">
        <color theme="7" tint="-0.499984740745262"/>
      </bottom>
      <diagonal/>
    </border>
    <border>
      <left style="dashDotDot">
        <color theme="7" tint="-0.249977111117893"/>
      </left>
      <right/>
      <top style="dashDotDot">
        <color theme="7" tint="-0.249977111117893"/>
      </top>
      <bottom/>
      <diagonal/>
    </border>
    <border>
      <left/>
      <right style="dashDotDot">
        <color theme="7" tint="-0.249977111117893"/>
      </right>
      <top style="dashDotDot">
        <color theme="7" tint="-0.249977111117893"/>
      </top>
      <bottom/>
      <diagonal/>
    </border>
    <border>
      <left style="dashDotDot">
        <color theme="7" tint="-0.249977111117893"/>
      </left>
      <right/>
      <top/>
      <bottom/>
      <diagonal/>
    </border>
    <border>
      <left/>
      <right style="dashDotDot">
        <color theme="7" tint="-0.249977111117893"/>
      </right>
      <top/>
      <bottom/>
      <diagonal/>
    </border>
    <border>
      <left style="dashDotDot">
        <color theme="7" tint="-0.249977111117893"/>
      </left>
      <right/>
      <top/>
      <bottom style="dashDotDot">
        <color theme="7" tint="-0.249977111117893"/>
      </bottom>
      <diagonal/>
    </border>
    <border>
      <left/>
      <right style="dashDotDot">
        <color theme="7" tint="-0.249977111117893"/>
      </right>
      <top/>
      <bottom style="dashDotDot">
        <color theme="7" tint="-0.249977111117893"/>
      </bottom>
      <diagonal/>
    </border>
    <border>
      <left style="dashDotDot">
        <color theme="7" tint="-0.249977111117893"/>
      </left>
      <right/>
      <top style="dashDotDot">
        <color theme="7" tint="-0.249977111117893"/>
      </top>
      <bottom style="dashDotDot">
        <color theme="7" tint="-0.249977111117893"/>
      </bottom>
      <diagonal/>
    </border>
    <border>
      <left/>
      <right style="dashDotDot">
        <color theme="7" tint="-0.249977111117893"/>
      </right>
      <top style="dashDotDot">
        <color theme="7" tint="-0.249977111117893"/>
      </top>
      <bottom style="dashDotDot">
        <color theme="7" tint="-0.249977111117893"/>
      </bottom>
      <diagonal/>
    </border>
    <border>
      <left/>
      <right/>
      <top style="dashDotDot">
        <color theme="7" tint="-0.249977111117893"/>
      </top>
      <bottom/>
      <diagonal/>
    </border>
    <border>
      <left/>
      <right/>
      <top/>
      <bottom style="dashDotDot">
        <color theme="7" tint="-0.249977111117893"/>
      </bottom>
      <diagonal/>
    </border>
    <border>
      <left style="dashDotDot">
        <color auto="1"/>
      </left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/>
      <top style="dashDotDot">
        <color auto="1"/>
      </top>
      <bottom style="thin">
        <color auto="1"/>
      </bottom>
      <diagonal/>
    </border>
    <border>
      <left/>
      <right style="dashDotDot">
        <color auto="1"/>
      </right>
      <top style="dashDotDot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/>
      <right style="dashDotDot">
        <color auto="1"/>
      </right>
      <top style="thin">
        <color auto="1"/>
      </top>
      <bottom style="dashDotDot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 style="dashDotDot">
        <color theme="7" tint="-0.249977111117893"/>
      </top>
      <bottom style="dashDotDot">
        <color theme="7" tint="-0.249977111117893"/>
      </bottom>
      <diagonal/>
    </border>
  </borders>
  <cellStyleXfs count="24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44" fontId="9" fillId="0" borderId="0" xfId="1" applyFont="1" applyFill="1"/>
    <xf numFmtId="0" fontId="6" fillId="0" borderId="0" xfId="0" applyFont="1" applyFill="1" applyAlignment="1">
      <alignment horizontal="left"/>
    </xf>
    <xf numFmtId="44" fontId="12" fillId="0" borderId="0" xfId="1" applyFont="1"/>
    <xf numFmtId="164" fontId="6" fillId="0" borderId="0" xfId="0" applyNumberFormat="1" applyFont="1"/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4" fontId="6" fillId="0" borderId="0" xfId="0" applyNumberFormat="1" applyFont="1"/>
    <xf numFmtId="0" fontId="15" fillId="0" borderId="0" xfId="0" applyFont="1"/>
    <xf numFmtId="44" fontId="16" fillId="0" borderId="0" xfId="0" applyNumberFormat="1" applyFont="1"/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44" fontId="24" fillId="0" borderId="0" xfId="0" applyNumberFormat="1" applyFont="1"/>
    <xf numFmtId="44" fontId="25" fillId="0" borderId="0" xfId="0" applyNumberFormat="1" applyFont="1"/>
    <xf numFmtId="0" fontId="8" fillId="0" borderId="0" xfId="0" applyFont="1" applyAlignment="1">
      <alignment horizontal="center"/>
    </xf>
    <xf numFmtId="44" fontId="24" fillId="0" borderId="0" xfId="0" applyNumberFormat="1" applyFont="1" applyFill="1"/>
    <xf numFmtId="0" fontId="13" fillId="0" borderId="0" xfId="0" applyFont="1" applyFill="1"/>
    <xf numFmtId="44" fontId="9" fillId="0" borderId="0" xfId="1" applyFont="1"/>
    <xf numFmtId="0" fontId="6" fillId="0" borderId="0" xfId="0" applyFont="1" applyFill="1" applyAlignment="1">
      <alignment horizontal="right"/>
    </xf>
    <xf numFmtId="0" fontId="10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44" fontId="2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13" fillId="0" borderId="0" xfId="0" applyFont="1" applyFill="1" applyBorder="1"/>
    <xf numFmtId="0" fontId="6" fillId="0" borderId="0" xfId="0" applyFont="1" applyFill="1" applyBorder="1"/>
    <xf numFmtId="17" fontId="1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4" fontId="32" fillId="0" borderId="0" xfId="0" applyNumberFormat="1" applyFont="1" applyFill="1" applyBorder="1"/>
    <xf numFmtId="44" fontId="13" fillId="0" borderId="0" xfId="0" applyNumberFormat="1" applyFont="1" applyFill="1" applyBorder="1"/>
    <xf numFmtId="164" fontId="6" fillId="0" borderId="0" xfId="0" applyNumberFormat="1" applyFont="1" applyFill="1" applyBorder="1"/>
    <xf numFmtId="164" fontId="13" fillId="0" borderId="0" xfId="0" applyNumberFormat="1" applyFont="1" applyFill="1" applyBorder="1"/>
    <xf numFmtId="164" fontId="10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33" fillId="0" borderId="0" xfId="2" applyFont="1"/>
    <xf numFmtId="0" fontId="35" fillId="0" borderId="2" xfId="2" applyFont="1" applyBorder="1"/>
    <xf numFmtId="0" fontId="33" fillId="0" borderId="3" xfId="2" applyFont="1" applyBorder="1"/>
    <xf numFmtId="0" fontId="36" fillId="0" borderId="4" xfId="2" applyFont="1" applyBorder="1"/>
    <xf numFmtId="165" fontId="37" fillId="0" borderId="5" xfId="2" applyNumberFormat="1" applyFont="1" applyBorder="1"/>
    <xf numFmtId="0" fontId="33" fillId="0" borderId="2" xfId="2" applyFont="1" applyBorder="1"/>
    <xf numFmtId="0" fontId="38" fillId="0" borderId="6" xfId="2" applyFont="1" applyBorder="1"/>
    <xf numFmtId="165" fontId="39" fillId="0" borderId="7" xfId="2" applyNumberFormat="1" applyFont="1" applyBorder="1"/>
    <xf numFmtId="166" fontId="6" fillId="0" borderId="11" xfId="0" applyNumberFormat="1" applyFont="1" applyFill="1" applyBorder="1"/>
    <xf numFmtId="166" fontId="6" fillId="0" borderId="11" xfId="0" applyNumberFormat="1" applyFont="1" applyBorder="1"/>
    <xf numFmtId="166" fontId="6" fillId="0" borderId="0" xfId="0" applyNumberFormat="1" applyFont="1"/>
    <xf numFmtId="0" fontId="44" fillId="0" borderId="11" xfId="0" applyFont="1" applyBorder="1"/>
    <xf numFmtId="166" fontId="43" fillId="0" borderId="11" xfId="0" applyNumberFormat="1" applyFont="1" applyBorder="1"/>
    <xf numFmtId="0" fontId="45" fillId="0" borderId="11" xfId="0" applyFont="1" applyBorder="1"/>
    <xf numFmtId="0" fontId="46" fillId="0" borderId="11" xfId="0" applyFont="1" applyBorder="1"/>
    <xf numFmtId="0" fontId="49" fillId="0" borderId="11" xfId="0" applyFont="1" applyBorder="1"/>
    <xf numFmtId="166" fontId="50" fillId="0" borderId="11" xfId="0" applyNumberFormat="1" applyFont="1" applyBorder="1"/>
    <xf numFmtId="0" fontId="22" fillId="0" borderId="11" xfId="0" applyFont="1" applyBorder="1"/>
    <xf numFmtId="0" fontId="51" fillId="0" borderId="11" xfId="0" applyFont="1" applyBorder="1"/>
    <xf numFmtId="0" fontId="51" fillId="0" borderId="0" xfId="0" applyFont="1" applyBorder="1"/>
    <xf numFmtId="166" fontId="50" fillId="0" borderId="0" xfId="0" applyNumberFormat="1" applyFont="1" applyBorder="1"/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7" fontId="6" fillId="0" borderId="2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0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6" fontId="52" fillId="3" borderId="16" xfId="0" applyNumberFormat="1" applyFont="1" applyFill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6" fontId="7" fillId="0" borderId="17" xfId="1" applyNumberFormat="1" applyFont="1" applyFill="1" applyBorder="1" applyAlignment="1">
      <alignment horizontal="center"/>
    </xf>
    <xf numFmtId="166" fontId="8" fillId="0" borderId="18" xfId="0" applyNumberFormat="1" applyFont="1" applyBorder="1" applyAlignment="1">
      <alignment horizontal="center"/>
    </xf>
    <xf numFmtId="166" fontId="7" fillId="0" borderId="19" xfId="1" applyNumberFormat="1" applyFont="1" applyFill="1" applyBorder="1" applyAlignment="1">
      <alignment horizontal="center"/>
    </xf>
    <xf numFmtId="166" fontId="11" fillId="0" borderId="20" xfId="0" applyNumberFormat="1" applyFont="1" applyBorder="1" applyAlignment="1">
      <alignment horizontal="center"/>
    </xf>
    <xf numFmtId="166" fontId="9" fillId="0" borderId="19" xfId="1" applyNumberFormat="1" applyFont="1" applyFill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66" fontId="9" fillId="0" borderId="21" xfId="1" applyNumberFormat="1" applyFont="1" applyFill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44" fontId="7" fillId="0" borderId="23" xfId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44" fontId="7" fillId="0" borderId="25" xfId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44" fontId="7" fillId="0" borderId="27" xfId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44" fontId="9" fillId="0" borderId="27" xfId="0" applyNumberFormat="1" applyFont="1" applyFill="1" applyBorder="1"/>
    <xf numFmtId="0" fontId="6" fillId="0" borderId="28" xfId="0" applyFont="1" applyBorder="1"/>
    <xf numFmtId="44" fontId="9" fillId="0" borderId="23" xfId="1" applyFont="1" applyFill="1" applyBorder="1"/>
    <xf numFmtId="0" fontId="6" fillId="0" borderId="24" xfId="0" applyFont="1" applyFill="1" applyBorder="1"/>
    <xf numFmtId="0" fontId="8" fillId="0" borderId="26" xfId="0" applyFont="1" applyFill="1" applyBorder="1" applyAlignment="1">
      <alignment horizontal="center"/>
    </xf>
    <xf numFmtId="44" fontId="9" fillId="0" borderId="27" xfId="1" applyFont="1" applyFill="1" applyBorder="1"/>
    <xf numFmtId="0" fontId="6" fillId="0" borderId="28" xfId="0" applyFont="1" applyFill="1" applyBorder="1"/>
    <xf numFmtId="44" fontId="9" fillId="0" borderId="27" xfId="1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3" xfId="0" applyFont="1" applyFill="1" applyBorder="1"/>
    <xf numFmtId="0" fontId="6" fillId="0" borderId="25" xfId="0" applyFont="1" applyFill="1" applyBorder="1"/>
    <xf numFmtId="0" fontId="6" fillId="0" borderId="26" xfId="0" applyFont="1" applyFill="1" applyBorder="1"/>
    <xf numFmtId="0" fontId="8" fillId="0" borderId="28" xfId="0" applyFont="1" applyFill="1" applyBorder="1" applyAlignment="1">
      <alignment horizontal="center"/>
    </xf>
    <xf numFmtId="44" fontId="9" fillId="0" borderId="25" xfId="1" applyFont="1" applyFill="1" applyBorder="1"/>
    <xf numFmtId="0" fontId="8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44" fontId="10" fillId="0" borderId="25" xfId="1" applyFont="1" applyFill="1" applyBorder="1"/>
    <xf numFmtId="0" fontId="11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44" fontId="9" fillId="0" borderId="27" xfId="1" applyFont="1" applyFill="1" applyBorder="1" applyAlignment="1">
      <alignment horizontal="center"/>
    </xf>
    <xf numFmtId="44" fontId="16" fillId="2" borderId="7" xfId="0" applyNumberFormat="1" applyFont="1" applyFill="1" applyBorder="1"/>
    <xf numFmtId="44" fontId="16" fillId="3" borderId="7" xfId="0" applyNumberFormat="1" applyFont="1" applyFill="1" applyBorder="1"/>
    <xf numFmtId="0" fontId="13" fillId="0" borderId="24" xfId="0" applyFont="1" applyBorder="1" applyAlignment="1">
      <alignment horizontal="left"/>
    </xf>
    <xf numFmtId="44" fontId="9" fillId="0" borderId="25" xfId="1" applyFont="1" applyBorder="1"/>
    <xf numFmtId="44" fontId="9" fillId="0" borderId="29" xfId="1" applyFont="1" applyBorder="1"/>
    <xf numFmtId="0" fontId="6" fillId="0" borderId="30" xfId="0" applyFont="1" applyBorder="1"/>
    <xf numFmtId="44" fontId="10" fillId="0" borderId="23" xfId="1" applyFont="1" applyBorder="1"/>
    <xf numFmtId="0" fontId="6" fillId="0" borderId="28" xfId="0" applyFont="1" applyBorder="1" applyAlignment="1">
      <alignment horizontal="center"/>
    </xf>
    <xf numFmtId="44" fontId="26" fillId="4" borderId="7" xfId="0" applyNumberFormat="1" applyFont="1" applyFill="1" applyBorder="1"/>
    <xf numFmtId="0" fontId="53" fillId="0" borderId="2" xfId="2" applyFont="1" applyBorder="1"/>
    <xf numFmtId="0" fontId="53" fillId="0" borderId="3" xfId="2" applyFont="1" applyBorder="1"/>
    <xf numFmtId="0" fontId="53" fillId="0" borderId="6" xfId="2" applyFont="1" applyBorder="1"/>
    <xf numFmtId="0" fontId="53" fillId="0" borderId="14" xfId="2" applyFont="1" applyBorder="1"/>
    <xf numFmtId="0" fontId="6" fillId="0" borderId="8" xfId="0" applyFont="1" applyFill="1" applyBorder="1"/>
    <xf numFmtId="166" fontId="30" fillId="0" borderId="10" xfId="0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66" fontId="6" fillId="0" borderId="33" xfId="0" applyNumberFormat="1" applyFont="1" applyFill="1" applyBorder="1"/>
    <xf numFmtId="166" fontId="6" fillId="0" borderId="34" xfId="0" applyNumberFormat="1" applyFont="1" applyFill="1" applyBorder="1"/>
    <xf numFmtId="166" fontId="6" fillId="0" borderId="37" xfId="0" applyNumberFormat="1" applyFont="1" applyFill="1" applyBorder="1"/>
    <xf numFmtId="166" fontId="6" fillId="0" borderId="37" xfId="0" applyNumberFormat="1" applyFont="1" applyBorder="1"/>
    <xf numFmtId="166" fontId="6" fillId="0" borderId="39" xfId="0" applyNumberFormat="1" applyFont="1" applyBorder="1"/>
    <xf numFmtId="166" fontId="6" fillId="0" borderId="40" xfId="0" applyNumberFormat="1" applyFont="1" applyBorder="1"/>
    <xf numFmtId="167" fontId="6" fillId="0" borderId="43" xfId="0" applyNumberFormat="1" applyFont="1" applyBorder="1"/>
    <xf numFmtId="0" fontId="6" fillId="0" borderId="44" xfId="0" applyFont="1" applyBorder="1"/>
    <xf numFmtId="166" fontId="6" fillId="0" borderId="44" xfId="0" applyNumberFormat="1" applyFont="1" applyBorder="1" applyAlignment="1">
      <alignment horizontal="center"/>
    </xf>
    <xf numFmtId="166" fontId="6" fillId="0" borderId="45" xfId="0" applyNumberFormat="1" applyFont="1" applyBorder="1" applyAlignment="1">
      <alignment horizontal="center"/>
    </xf>
    <xf numFmtId="167" fontId="6" fillId="0" borderId="46" xfId="0" applyNumberFormat="1" applyFont="1" applyBorder="1"/>
    <xf numFmtId="166" fontId="6" fillId="0" borderId="47" xfId="0" applyNumberFormat="1" applyFont="1" applyBorder="1" applyAlignment="1">
      <alignment horizontal="center"/>
    </xf>
    <xf numFmtId="167" fontId="6" fillId="0" borderId="48" xfId="0" applyNumberFormat="1" applyFont="1" applyBorder="1"/>
    <xf numFmtId="0" fontId="6" fillId="0" borderId="49" xfId="0" applyFont="1" applyBorder="1"/>
    <xf numFmtId="166" fontId="6" fillId="0" borderId="49" xfId="0" applyNumberFormat="1" applyFont="1" applyBorder="1" applyAlignment="1">
      <alignment horizontal="center"/>
    </xf>
    <xf numFmtId="166" fontId="6" fillId="0" borderId="50" xfId="0" applyNumberFormat="1" applyFont="1" applyBorder="1" applyAlignment="1">
      <alignment horizontal="center"/>
    </xf>
    <xf numFmtId="0" fontId="55" fillId="0" borderId="0" xfId="0" applyFont="1"/>
    <xf numFmtId="0" fontId="55" fillId="0" borderId="0" xfId="0" applyFont="1" applyBorder="1"/>
    <xf numFmtId="0" fontId="55" fillId="6" borderId="4" xfId="0" applyFont="1" applyFill="1" applyBorder="1"/>
    <xf numFmtId="0" fontId="55" fillId="6" borderId="0" xfId="0" applyFont="1" applyFill="1" applyBorder="1"/>
    <xf numFmtId="0" fontId="55" fillId="6" borderId="5" xfId="0" applyFont="1" applyFill="1" applyBorder="1"/>
    <xf numFmtId="0" fontId="55" fillId="6" borderId="6" xfId="0" applyFont="1" applyFill="1" applyBorder="1"/>
    <xf numFmtId="0" fontId="55" fillId="6" borderId="13" xfId="0" applyFont="1" applyFill="1" applyBorder="1"/>
    <xf numFmtId="0" fontId="55" fillId="6" borderId="14" xfId="0" applyFont="1" applyFill="1" applyBorder="1"/>
    <xf numFmtId="0" fontId="58" fillId="6" borderId="0" xfId="0" applyFont="1" applyFill="1" applyBorder="1"/>
    <xf numFmtId="0" fontId="55" fillId="6" borderId="29" xfId="0" applyFont="1" applyFill="1" applyBorder="1"/>
    <xf numFmtId="0" fontId="55" fillId="6" borderId="51" xfId="0" applyFont="1" applyFill="1" applyBorder="1"/>
    <xf numFmtId="0" fontId="55" fillId="6" borderId="30" xfId="0" applyFont="1" applyFill="1" applyBorder="1"/>
    <xf numFmtId="0" fontId="61" fillId="6" borderId="0" xfId="0" applyFont="1" applyFill="1" applyBorder="1"/>
    <xf numFmtId="0" fontId="62" fillId="6" borderId="0" xfId="0" applyFont="1" applyFill="1" applyBorder="1"/>
    <xf numFmtId="0" fontId="50" fillId="6" borderId="0" xfId="0" applyFont="1" applyFill="1" applyBorder="1"/>
    <xf numFmtId="0" fontId="63" fillId="6" borderId="0" xfId="0" applyFont="1" applyFill="1" applyBorder="1"/>
    <xf numFmtId="0" fontId="64" fillId="0" borderId="0" xfId="235" applyFont="1"/>
    <xf numFmtId="0" fontId="56" fillId="5" borderId="8" xfId="235" applyFont="1" applyFill="1" applyBorder="1" applyAlignment="1">
      <alignment horizontal="center"/>
    </xf>
    <xf numFmtId="0" fontId="56" fillId="5" borderId="9" xfId="235" applyFont="1" applyFill="1" applyBorder="1" applyAlignment="1">
      <alignment horizontal="center"/>
    </xf>
    <xf numFmtId="0" fontId="56" fillId="5" borderId="10" xfId="235" applyFont="1" applyFill="1" applyBorder="1" applyAlignment="1">
      <alignment horizontal="center"/>
    </xf>
    <xf numFmtId="0" fontId="58" fillId="6" borderId="0" xfId="0" applyFont="1" applyFill="1" applyBorder="1" applyAlignment="1">
      <alignment horizontal="center"/>
    </xf>
    <xf numFmtId="0" fontId="59" fillId="6" borderId="0" xfId="0" applyFont="1" applyFill="1" applyBorder="1" applyAlignment="1">
      <alignment horizontal="center"/>
    </xf>
    <xf numFmtId="0" fontId="65" fillId="6" borderId="0" xfId="235" applyFont="1" applyFill="1" applyBorder="1" applyAlignment="1">
      <alignment horizontal="center"/>
    </xf>
    <xf numFmtId="166" fontId="6" fillId="0" borderId="8" xfId="0" applyNumberFormat="1" applyFont="1" applyFill="1" applyBorder="1" applyAlignment="1">
      <alignment horizontal="center"/>
    </xf>
    <xf numFmtId="166" fontId="6" fillId="0" borderId="38" xfId="0" applyNumberFormat="1" applyFont="1" applyFill="1" applyBorder="1" applyAlignment="1">
      <alignment horizontal="center"/>
    </xf>
    <xf numFmtId="166" fontId="6" fillId="0" borderId="41" xfId="0" applyNumberFormat="1" applyFont="1" applyFill="1" applyBorder="1" applyAlignment="1">
      <alignment horizontal="center"/>
    </xf>
    <xf numFmtId="166" fontId="6" fillId="0" borderId="42" xfId="0" applyNumberFormat="1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166" fontId="6" fillId="0" borderId="35" xfId="0" applyNumberFormat="1" applyFont="1" applyFill="1" applyBorder="1" applyAlignment="1">
      <alignment horizontal="center"/>
    </xf>
    <xf numFmtId="166" fontId="6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0" fillId="0" borderId="0" xfId="2" applyFont="1" applyAlignment="1">
      <alignment horizontal="center"/>
    </xf>
    <xf numFmtId="0" fontId="34" fillId="0" borderId="1" xfId="2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241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7" builtinId="9" hidden="1"/>
    <cellStyle name="Hiperlink Visitado" xfId="238" builtinId="9" hidden="1"/>
    <cellStyle name="Hiperlink Visitado" xfId="239" builtinId="9" hidden="1"/>
    <cellStyle name="Hiperlink Visitado" xfId="240" builtinId="9" hidden="1"/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12700</xdr:rowOff>
    </xdr:from>
    <xdr:to>
      <xdr:col>3</xdr:col>
      <xdr:colOff>317500</xdr:colOff>
      <xdr:row>6</xdr:row>
      <xdr:rowOff>38100</xdr:rowOff>
    </xdr:to>
    <xdr:pic>
      <xdr:nvPicPr>
        <xdr:cNvPr id="2" name="Picture 1" descr="guia_saude_da_mulhe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292100"/>
          <a:ext cx="19304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lan.bergamaschi@gmail.com" TargetMode="External"/><Relationship Id="rId2" Type="http://schemas.openxmlformats.org/officeDocument/2006/relationships/hyperlink" Target="http://www.guiasaudedamulher.com.br/" TargetMode="External"/><Relationship Id="rId1" Type="http://schemas.openxmlformats.org/officeDocument/2006/relationships/hyperlink" Target="http://www.guiasaudedamulher.com.b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I57"/>
  <sheetViews>
    <sheetView tabSelected="1" workbookViewId="0">
      <selection activeCell="I22" sqref="I22"/>
    </sheetView>
  </sheetViews>
  <sheetFormatPr defaultColWidth="10.85546875" defaultRowHeight="15.75" x14ac:dyDescent="0.25"/>
  <cols>
    <col min="1" max="1" width="1.140625" style="153" customWidth="1"/>
    <col min="2" max="8" width="10.85546875" style="153"/>
    <col min="9" max="9" width="21.42578125" style="153" customWidth="1"/>
    <col min="10" max="10" width="1.140625" style="153" customWidth="1"/>
    <col min="11" max="16384" width="10.85546875" style="153"/>
  </cols>
  <sheetData>
    <row r="1" spans="2:9" ht="6.95" customHeight="1" x14ac:dyDescent="0.25"/>
    <row r="2" spans="2:9" x14ac:dyDescent="0.25">
      <c r="B2" s="170" t="s">
        <v>144</v>
      </c>
      <c r="C2" s="171"/>
      <c r="D2" s="171"/>
      <c r="E2" s="171"/>
      <c r="F2" s="171"/>
      <c r="G2" s="171"/>
      <c r="H2" s="171"/>
      <c r="I2" s="172"/>
    </row>
    <row r="3" spans="2:9" x14ac:dyDescent="0.25">
      <c r="B3" s="155"/>
      <c r="C3" s="156"/>
      <c r="D3" s="156"/>
      <c r="E3" s="156"/>
      <c r="F3" s="156"/>
      <c r="G3" s="156"/>
      <c r="H3" s="156"/>
      <c r="I3" s="157"/>
    </row>
    <row r="4" spans="2:9" x14ac:dyDescent="0.25">
      <c r="B4" s="155"/>
      <c r="C4" s="156"/>
      <c r="D4" s="156"/>
      <c r="E4" s="174" t="s">
        <v>145</v>
      </c>
      <c r="F4" s="174"/>
      <c r="G4" s="174"/>
      <c r="H4" s="174"/>
      <c r="I4" s="157"/>
    </row>
    <row r="5" spans="2:9" x14ac:dyDescent="0.25">
      <c r="B5" s="155"/>
      <c r="C5" s="156"/>
      <c r="D5" s="156"/>
      <c r="E5" s="173" t="s">
        <v>146</v>
      </c>
      <c r="F5" s="173"/>
      <c r="G5" s="173"/>
      <c r="H5" s="173"/>
      <c r="I5" s="157"/>
    </row>
    <row r="6" spans="2:9" x14ac:dyDescent="0.25">
      <c r="B6" s="155"/>
      <c r="C6" s="156"/>
      <c r="D6" s="156"/>
      <c r="E6" s="175" t="s">
        <v>147</v>
      </c>
      <c r="F6" s="175"/>
      <c r="G6" s="175"/>
      <c r="H6" s="175"/>
      <c r="I6" s="157"/>
    </row>
    <row r="7" spans="2:9" x14ac:dyDescent="0.25">
      <c r="B7" s="155"/>
      <c r="C7" s="156"/>
      <c r="D7" s="156"/>
      <c r="E7" s="156"/>
      <c r="F7" s="156"/>
      <c r="G7" s="156"/>
      <c r="H7" s="156"/>
      <c r="I7" s="157"/>
    </row>
    <row r="8" spans="2:9" x14ac:dyDescent="0.25">
      <c r="B8" s="155"/>
      <c r="C8" s="156"/>
      <c r="D8" s="156"/>
      <c r="E8" s="156"/>
      <c r="F8" s="156"/>
      <c r="G8" s="156"/>
      <c r="H8" s="156"/>
      <c r="I8" s="157"/>
    </row>
    <row r="9" spans="2:9" x14ac:dyDescent="0.25">
      <c r="B9" s="155"/>
      <c r="C9" s="156" t="s">
        <v>148</v>
      </c>
      <c r="D9" s="156"/>
      <c r="E9" s="156"/>
      <c r="F9" s="156"/>
      <c r="G9" s="156"/>
      <c r="H9" s="156"/>
      <c r="I9" s="157"/>
    </row>
    <row r="10" spans="2:9" x14ac:dyDescent="0.25">
      <c r="B10" s="155"/>
      <c r="C10" s="156"/>
      <c r="D10" s="155" t="s">
        <v>196</v>
      </c>
      <c r="F10" s="156" t="s">
        <v>151</v>
      </c>
      <c r="G10" s="156"/>
      <c r="H10" s="156" t="s">
        <v>153</v>
      </c>
      <c r="I10" s="157"/>
    </row>
    <row r="11" spans="2:9" x14ac:dyDescent="0.25">
      <c r="B11" s="155"/>
      <c r="C11" s="156"/>
      <c r="D11" s="155" t="s">
        <v>149</v>
      </c>
      <c r="E11" s="154"/>
      <c r="F11" s="153" t="s">
        <v>152</v>
      </c>
      <c r="G11" s="156"/>
      <c r="H11" s="156" t="s">
        <v>154</v>
      </c>
      <c r="I11" s="157"/>
    </row>
    <row r="12" spans="2:9" x14ac:dyDescent="0.25">
      <c r="B12" s="155"/>
      <c r="C12" s="156"/>
      <c r="D12" s="155" t="s">
        <v>150</v>
      </c>
      <c r="E12" s="156"/>
      <c r="F12" s="156"/>
      <c r="G12" s="156"/>
      <c r="H12" s="156"/>
      <c r="I12" s="157"/>
    </row>
    <row r="13" spans="2:9" x14ac:dyDescent="0.25">
      <c r="B13" s="155"/>
      <c r="C13" s="156"/>
      <c r="D13" s="156"/>
      <c r="E13" s="156"/>
      <c r="F13" s="156"/>
      <c r="G13" s="156"/>
      <c r="H13" s="156"/>
      <c r="I13" s="157"/>
    </row>
    <row r="14" spans="2:9" x14ac:dyDescent="0.25">
      <c r="B14" s="155" t="s">
        <v>155</v>
      </c>
      <c r="C14" s="161" t="s">
        <v>156</v>
      </c>
      <c r="D14" s="156"/>
      <c r="E14" s="156"/>
      <c r="F14" s="156"/>
      <c r="G14" s="156"/>
      <c r="H14" s="156"/>
      <c r="I14" s="157"/>
    </row>
    <row r="15" spans="2:9" x14ac:dyDescent="0.25">
      <c r="B15" s="155"/>
      <c r="C15" s="156" t="s">
        <v>179</v>
      </c>
      <c r="D15" s="156"/>
      <c r="E15" s="156"/>
      <c r="F15" s="156"/>
      <c r="G15" s="156"/>
      <c r="H15" s="156"/>
      <c r="I15" s="157"/>
    </row>
    <row r="16" spans="2:9" x14ac:dyDescent="0.25">
      <c r="B16" s="155"/>
      <c r="C16" s="162"/>
      <c r="D16" s="163"/>
      <c r="E16" s="163"/>
      <c r="F16" s="163"/>
      <c r="G16" s="163"/>
      <c r="H16" s="164"/>
      <c r="I16" s="157"/>
    </row>
    <row r="17" spans="2:9" x14ac:dyDescent="0.25">
      <c r="B17" s="155"/>
      <c r="C17" s="156" t="s">
        <v>180</v>
      </c>
      <c r="D17" s="156"/>
      <c r="E17" s="156"/>
      <c r="F17" s="156"/>
      <c r="G17" s="156"/>
      <c r="H17" s="156"/>
      <c r="I17" s="157"/>
    </row>
    <row r="18" spans="2:9" x14ac:dyDescent="0.25">
      <c r="B18" s="155"/>
      <c r="C18" s="156" t="s">
        <v>157</v>
      </c>
      <c r="D18" s="156"/>
      <c r="E18" s="156"/>
      <c r="F18" s="156"/>
      <c r="G18" s="156"/>
      <c r="H18" s="156"/>
      <c r="I18" s="157"/>
    </row>
    <row r="19" spans="2:9" x14ac:dyDescent="0.25">
      <c r="B19" s="155"/>
      <c r="C19" s="156"/>
      <c r="D19" s="156" t="s">
        <v>160</v>
      </c>
      <c r="E19" s="156"/>
      <c r="F19" s="156"/>
      <c r="G19" s="156"/>
      <c r="H19" s="156"/>
      <c r="I19" s="157"/>
    </row>
    <row r="20" spans="2:9" x14ac:dyDescent="0.25">
      <c r="B20" s="155"/>
      <c r="C20" s="156"/>
      <c r="D20" s="156" t="s">
        <v>158</v>
      </c>
      <c r="E20" s="156"/>
      <c r="F20" s="156"/>
      <c r="G20" s="156"/>
      <c r="H20" s="156"/>
      <c r="I20" s="157"/>
    </row>
    <row r="21" spans="2:9" x14ac:dyDescent="0.25">
      <c r="B21" s="155"/>
      <c r="C21" s="156"/>
      <c r="D21" s="156" t="s">
        <v>159</v>
      </c>
      <c r="E21" s="156"/>
      <c r="F21" s="156"/>
      <c r="G21" s="156"/>
      <c r="H21" s="156"/>
      <c r="I21" s="157"/>
    </row>
    <row r="22" spans="2:9" x14ac:dyDescent="0.25">
      <c r="B22" s="155"/>
      <c r="C22" s="156" t="s">
        <v>181</v>
      </c>
      <c r="D22" s="156"/>
      <c r="E22" s="156"/>
      <c r="F22" s="156"/>
      <c r="G22" s="156"/>
      <c r="H22" s="156"/>
      <c r="I22" s="157"/>
    </row>
    <row r="23" spans="2:9" x14ac:dyDescent="0.25">
      <c r="B23" s="155"/>
      <c r="C23" s="156" t="s">
        <v>161</v>
      </c>
      <c r="D23" s="156"/>
      <c r="E23" s="156"/>
      <c r="F23" s="156"/>
      <c r="G23" s="156"/>
      <c r="H23" s="156"/>
      <c r="I23" s="157"/>
    </row>
    <row r="24" spans="2:9" x14ac:dyDescent="0.25">
      <c r="B24" s="155"/>
      <c r="C24" s="156" t="s">
        <v>182</v>
      </c>
      <c r="D24" s="156"/>
      <c r="E24" s="156"/>
      <c r="F24" s="156"/>
      <c r="G24" s="156"/>
      <c r="H24" s="156"/>
      <c r="I24" s="157"/>
    </row>
    <row r="25" spans="2:9" x14ac:dyDescent="0.25">
      <c r="B25" s="155"/>
      <c r="C25" s="156" t="s">
        <v>162</v>
      </c>
      <c r="D25" s="156"/>
      <c r="E25" s="156"/>
      <c r="F25" s="156"/>
      <c r="G25" s="156"/>
      <c r="H25" s="156"/>
      <c r="I25" s="157"/>
    </row>
    <row r="26" spans="2:9" x14ac:dyDescent="0.25">
      <c r="B26" s="155"/>
      <c r="C26" s="156" t="s">
        <v>163</v>
      </c>
      <c r="D26" s="156"/>
      <c r="E26" s="156"/>
      <c r="F26" s="156"/>
      <c r="G26" s="156"/>
      <c r="H26" s="156"/>
      <c r="I26" s="157"/>
    </row>
    <row r="27" spans="2:9" x14ac:dyDescent="0.25">
      <c r="B27" s="155"/>
      <c r="C27" s="156" t="s">
        <v>164</v>
      </c>
      <c r="D27" s="156"/>
      <c r="E27" s="156"/>
      <c r="F27" s="156"/>
      <c r="G27" s="156"/>
      <c r="H27" s="156"/>
      <c r="I27" s="157"/>
    </row>
    <row r="28" spans="2:9" x14ac:dyDescent="0.25">
      <c r="B28" s="155"/>
      <c r="C28" s="156" t="s">
        <v>165</v>
      </c>
      <c r="D28" s="156"/>
      <c r="E28" s="156"/>
      <c r="F28" s="156"/>
      <c r="G28" s="156"/>
      <c r="H28" s="156"/>
      <c r="I28" s="157"/>
    </row>
    <row r="29" spans="2:9" x14ac:dyDescent="0.25">
      <c r="B29" s="155"/>
      <c r="C29" s="156" t="s">
        <v>183</v>
      </c>
      <c r="D29" s="156"/>
      <c r="E29" s="156"/>
      <c r="F29" s="156"/>
      <c r="G29" s="156"/>
      <c r="H29" s="156"/>
      <c r="I29" s="157"/>
    </row>
    <row r="30" spans="2:9" x14ac:dyDescent="0.25">
      <c r="B30" s="155"/>
      <c r="C30" s="156" t="s">
        <v>166</v>
      </c>
      <c r="D30" s="156"/>
      <c r="E30" s="156"/>
      <c r="F30" s="156"/>
      <c r="G30" s="156"/>
      <c r="H30" s="156"/>
      <c r="I30" s="157"/>
    </row>
    <row r="31" spans="2:9" x14ac:dyDescent="0.25">
      <c r="B31" s="155"/>
      <c r="C31" s="156" t="s">
        <v>184</v>
      </c>
      <c r="D31" s="156"/>
      <c r="E31" s="156"/>
      <c r="F31" s="156"/>
      <c r="G31" s="156"/>
      <c r="H31" s="156"/>
      <c r="I31" s="157"/>
    </row>
    <row r="32" spans="2:9" x14ac:dyDescent="0.25">
      <c r="B32" s="155"/>
      <c r="C32" s="156" t="s">
        <v>167</v>
      </c>
      <c r="D32" s="156"/>
      <c r="E32" s="156"/>
      <c r="F32" s="156"/>
      <c r="G32" s="156"/>
      <c r="H32" s="156"/>
      <c r="I32" s="157"/>
    </row>
    <row r="33" spans="2:9" x14ac:dyDescent="0.25">
      <c r="B33" s="155"/>
      <c r="C33" s="156" t="s">
        <v>168</v>
      </c>
      <c r="D33" s="156"/>
      <c r="E33" s="156"/>
      <c r="F33" s="156"/>
      <c r="G33" s="156"/>
      <c r="H33" s="156"/>
      <c r="I33" s="157"/>
    </row>
    <row r="34" spans="2:9" x14ac:dyDescent="0.25">
      <c r="B34" s="155"/>
      <c r="C34" s="156" t="s">
        <v>185</v>
      </c>
      <c r="D34" s="156"/>
      <c r="E34" s="156"/>
      <c r="F34" s="156"/>
      <c r="G34" s="156"/>
      <c r="H34" s="156"/>
      <c r="I34" s="157"/>
    </row>
    <row r="35" spans="2:9" x14ac:dyDescent="0.25">
      <c r="B35" s="155"/>
      <c r="C35" s="156" t="s">
        <v>169</v>
      </c>
      <c r="D35" s="156"/>
      <c r="E35" s="156"/>
      <c r="F35" s="156"/>
      <c r="G35" s="156"/>
      <c r="H35" s="156"/>
      <c r="I35" s="157"/>
    </row>
    <row r="36" spans="2:9" x14ac:dyDescent="0.25">
      <c r="B36" s="155"/>
      <c r="C36" s="156" t="s">
        <v>186</v>
      </c>
      <c r="D36" s="156"/>
      <c r="E36" s="156"/>
      <c r="F36" s="156"/>
      <c r="G36" s="156"/>
      <c r="H36" s="156"/>
      <c r="I36" s="157"/>
    </row>
    <row r="37" spans="2:9" x14ac:dyDescent="0.25">
      <c r="B37" s="155"/>
      <c r="C37" s="156" t="s">
        <v>170</v>
      </c>
      <c r="D37" s="156"/>
      <c r="E37" s="156"/>
      <c r="F37" s="156"/>
      <c r="G37" s="156"/>
      <c r="H37" s="156"/>
      <c r="I37" s="157"/>
    </row>
    <row r="38" spans="2:9" x14ac:dyDescent="0.25">
      <c r="B38" s="155"/>
      <c r="C38" s="156" t="s">
        <v>187</v>
      </c>
      <c r="D38" s="156"/>
      <c r="E38" s="156"/>
      <c r="F38" s="156"/>
      <c r="G38" s="156"/>
      <c r="H38" s="156"/>
      <c r="I38" s="157"/>
    </row>
    <row r="39" spans="2:9" x14ac:dyDescent="0.25">
      <c r="B39" s="155"/>
      <c r="C39" s="156" t="s">
        <v>171</v>
      </c>
      <c r="D39" s="156"/>
      <c r="E39" s="156"/>
      <c r="F39" s="156"/>
      <c r="G39" s="156"/>
      <c r="H39" s="156"/>
      <c r="I39" s="157"/>
    </row>
    <row r="40" spans="2:9" x14ac:dyDescent="0.25">
      <c r="B40" s="155"/>
      <c r="C40" s="156" t="s">
        <v>172</v>
      </c>
      <c r="D40" s="156"/>
      <c r="E40" s="156"/>
      <c r="F40" s="156"/>
      <c r="G40" s="156"/>
      <c r="H40" s="156"/>
      <c r="I40" s="157"/>
    </row>
    <row r="41" spans="2:9" x14ac:dyDescent="0.25">
      <c r="B41" s="155"/>
      <c r="C41" s="156" t="s">
        <v>188</v>
      </c>
      <c r="D41" s="156"/>
      <c r="E41" s="156"/>
      <c r="F41" s="156"/>
      <c r="G41" s="156"/>
      <c r="H41" s="156"/>
      <c r="I41" s="157"/>
    </row>
    <row r="42" spans="2:9" x14ac:dyDescent="0.25">
      <c r="B42" s="155"/>
      <c r="C42" s="156" t="s">
        <v>173</v>
      </c>
      <c r="D42" s="156"/>
      <c r="E42" s="156"/>
      <c r="F42" s="156"/>
      <c r="G42" s="156"/>
      <c r="H42" s="156"/>
      <c r="I42" s="157"/>
    </row>
    <row r="43" spans="2:9" x14ac:dyDescent="0.25">
      <c r="B43" s="155"/>
      <c r="C43" s="156"/>
      <c r="D43" s="156"/>
      <c r="E43" s="156"/>
      <c r="F43" s="156"/>
      <c r="G43" s="156"/>
      <c r="H43" s="156"/>
      <c r="I43" s="157"/>
    </row>
    <row r="44" spans="2:9" x14ac:dyDescent="0.25">
      <c r="B44" s="155"/>
      <c r="C44" s="165" t="s">
        <v>174</v>
      </c>
      <c r="D44" s="156"/>
      <c r="E44" s="156"/>
      <c r="F44" s="156"/>
      <c r="G44" s="156"/>
      <c r="H44" s="156"/>
      <c r="I44" s="157"/>
    </row>
    <row r="45" spans="2:9" x14ac:dyDescent="0.25">
      <c r="B45" s="155"/>
      <c r="C45" s="156"/>
      <c r="D45" s="156"/>
      <c r="E45" s="156"/>
      <c r="F45" s="156"/>
      <c r="G45" s="156"/>
      <c r="H45" s="156"/>
      <c r="I45" s="157"/>
    </row>
    <row r="46" spans="2:9" x14ac:dyDescent="0.25">
      <c r="B46" s="155"/>
      <c r="C46" s="156"/>
      <c r="D46" s="156"/>
      <c r="E46" s="156"/>
      <c r="F46" s="156"/>
      <c r="G46" s="156"/>
      <c r="H46" s="156"/>
      <c r="I46" s="157"/>
    </row>
    <row r="47" spans="2:9" x14ac:dyDescent="0.25">
      <c r="B47" s="155"/>
      <c r="C47" s="166" t="s">
        <v>175</v>
      </c>
      <c r="D47" s="156"/>
      <c r="E47" s="156"/>
      <c r="F47" s="156"/>
      <c r="G47" s="156"/>
      <c r="H47" s="156"/>
      <c r="I47" s="157"/>
    </row>
    <row r="48" spans="2:9" x14ac:dyDescent="0.25">
      <c r="B48" s="155"/>
      <c r="C48" s="167" t="s">
        <v>176</v>
      </c>
      <c r="D48" s="156"/>
      <c r="E48" s="156"/>
      <c r="F48" s="156"/>
      <c r="G48" s="156"/>
      <c r="H48" s="156"/>
      <c r="I48" s="157"/>
    </row>
    <row r="49" spans="2:9" x14ac:dyDescent="0.25">
      <c r="B49" s="155"/>
      <c r="C49" s="169" t="s">
        <v>178</v>
      </c>
      <c r="D49" s="156"/>
      <c r="E49" s="156"/>
      <c r="F49" s="156"/>
      <c r="G49" s="156"/>
      <c r="H49" s="156"/>
      <c r="I49" s="157"/>
    </row>
    <row r="50" spans="2:9" x14ac:dyDescent="0.25">
      <c r="B50" s="155"/>
      <c r="C50" s="168" t="s">
        <v>177</v>
      </c>
      <c r="D50" s="156"/>
      <c r="E50" s="156"/>
      <c r="F50" s="156"/>
      <c r="G50" s="156"/>
      <c r="H50" s="156"/>
      <c r="I50" s="157"/>
    </row>
    <row r="51" spans="2:9" x14ac:dyDescent="0.25">
      <c r="B51" s="158"/>
      <c r="C51" s="159"/>
      <c r="D51" s="159"/>
      <c r="E51" s="159"/>
      <c r="F51" s="159"/>
      <c r="G51" s="159"/>
      <c r="H51" s="159"/>
      <c r="I51" s="160"/>
    </row>
    <row r="52" spans="2:9" x14ac:dyDescent="0.25">
      <c r="B52" s="154"/>
      <c r="C52" s="154"/>
      <c r="D52" s="154"/>
      <c r="E52" s="154"/>
      <c r="F52" s="154"/>
      <c r="G52" s="154"/>
      <c r="H52" s="154"/>
      <c r="I52" s="154"/>
    </row>
    <row r="53" spans="2:9" x14ac:dyDescent="0.25">
      <c r="B53" s="154"/>
      <c r="C53" s="154"/>
      <c r="D53" s="154"/>
      <c r="E53" s="154"/>
      <c r="F53" s="154"/>
      <c r="G53" s="154"/>
      <c r="H53" s="154"/>
      <c r="I53" s="154"/>
    </row>
    <row r="54" spans="2:9" x14ac:dyDescent="0.25">
      <c r="B54" s="154"/>
      <c r="C54" s="154"/>
      <c r="D54" s="154"/>
      <c r="E54" s="154"/>
      <c r="F54" s="154"/>
      <c r="G54" s="154"/>
      <c r="H54" s="154"/>
      <c r="I54" s="154"/>
    </row>
    <row r="55" spans="2:9" x14ac:dyDescent="0.25">
      <c r="B55" s="154"/>
      <c r="C55" s="154"/>
      <c r="D55" s="154"/>
      <c r="E55" s="154"/>
      <c r="F55" s="154"/>
      <c r="G55" s="154"/>
      <c r="H55" s="154"/>
      <c r="I55" s="154"/>
    </row>
    <row r="56" spans="2:9" x14ac:dyDescent="0.25">
      <c r="B56" s="154"/>
      <c r="C56" s="154"/>
      <c r="D56" s="154"/>
      <c r="E56" s="154"/>
      <c r="F56" s="154"/>
      <c r="G56" s="154"/>
      <c r="H56" s="154"/>
      <c r="I56" s="154"/>
    </row>
    <row r="57" spans="2:9" x14ac:dyDescent="0.25">
      <c r="B57" s="154"/>
      <c r="C57" s="154"/>
      <c r="D57" s="154"/>
      <c r="E57" s="154"/>
      <c r="F57" s="154"/>
      <c r="G57" s="154"/>
      <c r="H57" s="154"/>
      <c r="I57" s="154"/>
    </row>
  </sheetData>
  <mergeCells count="4">
    <mergeCell ref="B2:I2"/>
    <mergeCell ref="E5:H5"/>
    <mergeCell ref="E4:H4"/>
    <mergeCell ref="E6:H6"/>
  </mergeCells>
  <phoneticPr fontId="5" type="noConversion"/>
  <hyperlinks>
    <hyperlink ref="B2" r:id="rId1"/>
    <hyperlink ref="E6" r:id="rId2"/>
    <hyperlink ref="C49" r:id="rId3"/>
  </hyperlinks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1:R51"/>
  <sheetViews>
    <sheetView workbookViewId="0">
      <selection activeCell="H30" sqref="H30"/>
    </sheetView>
  </sheetViews>
  <sheetFormatPr defaultColWidth="8.85546875" defaultRowHeight="15" x14ac:dyDescent="0.25"/>
  <cols>
    <col min="1" max="1" width="1.28515625" style="1" customWidth="1"/>
    <col min="2" max="2" width="13.42578125" style="1" customWidth="1"/>
    <col min="3" max="3" width="19.42578125" style="1" customWidth="1"/>
    <col min="4" max="4" width="13.28515625" style="1" bestFit="1" customWidth="1"/>
    <col min="5" max="6" width="11.140625" style="1" customWidth="1"/>
    <col min="7" max="7" width="18.42578125" style="1" customWidth="1"/>
    <col min="8" max="8" width="11.42578125" style="1" customWidth="1"/>
    <col min="9" max="10" width="13.28515625" style="1" bestFit="1" customWidth="1"/>
    <col min="11" max="12" width="11.140625" style="1" customWidth="1"/>
    <col min="13" max="13" width="11.28515625" style="1" customWidth="1"/>
    <col min="14" max="14" width="11.140625" style="1" customWidth="1"/>
    <col min="15" max="15" width="12.28515625" style="1" customWidth="1"/>
    <col min="16" max="16" width="12.28515625" style="1" bestFit="1" customWidth="1"/>
    <col min="17" max="17" width="11.7109375" style="1" customWidth="1"/>
    <col min="18" max="18" width="11.42578125" style="1" customWidth="1"/>
    <col min="19" max="19" width="13.42578125" style="1" bestFit="1" customWidth="1"/>
    <col min="20" max="16384" width="8.85546875" style="1"/>
  </cols>
  <sheetData>
    <row r="1" spans="2:16" x14ac:dyDescent="0.25">
      <c r="B1" s="38"/>
    </row>
    <row r="2" spans="2:16" s="40" customFormat="1" x14ac:dyDescent="0.25">
      <c r="B2" s="50" t="s">
        <v>110</v>
      </c>
      <c r="F2" s="41"/>
      <c r="G2" s="42"/>
      <c r="H2" s="43"/>
      <c r="I2" s="44"/>
    </row>
    <row r="3" spans="2:16" s="40" customFormat="1" x14ac:dyDescent="0.25">
      <c r="F3" s="41"/>
      <c r="G3" s="42"/>
      <c r="H3" s="43"/>
      <c r="I3" s="44"/>
      <c r="N3" s="39"/>
      <c r="O3" s="39"/>
    </row>
    <row r="4" spans="2:16" s="40" customFormat="1" x14ac:dyDescent="0.25">
      <c r="B4" s="183" t="s">
        <v>113</v>
      </c>
      <c r="C4" s="184"/>
      <c r="D4" s="184"/>
      <c r="E4" s="184"/>
      <c r="F4" s="184"/>
      <c r="G4" s="185"/>
      <c r="H4" s="43"/>
      <c r="I4" s="44"/>
      <c r="N4" s="39"/>
      <c r="O4" s="39"/>
    </row>
    <row r="5" spans="2:16" s="40" customFormat="1" x14ac:dyDescent="0.25">
      <c r="B5" s="186" t="s">
        <v>114</v>
      </c>
      <c r="C5" s="187"/>
      <c r="D5" s="187"/>
      <c r="E5" s="187"/>
      <c r="F5" s="187"/>
      <c r="G5" s="188"/>
      <c r="I5" s="44"/>
      <c r="N5" s="39"/>
      <c r="O5" s="39"/>
    </row>
    <row r="6" spans="2:16" s="40" customFormat="1" x14ac:dyDescent="0.25">
      <c r="B6" s="186" t="s">
        <v>115</v>
      </c>
      <c r="C6" s="187"/>
      <c r="D6" s="187"/>
      <c r="E6" s="187"/>
      <c r="F6" s="187"/>
      <c r="G6" s="188"/>
      <c r="H6" s="43"/>
      <c r="I6" s="44"/>
      <c r="N6" s="39"/>
      <c r="O6" s="45"/>
    </row>
    <row r="7" spans="2:16" s="40" customFormat="1" x14ac:dyDescent="0.25">
      <c r="B7" s="189" t="s">
        <v>116</v>
      </c>
      <c r="C7" s="190"/>
      <c r="D7" s="190"/>
      <c r="E7" s="190"/>
      <c r="F7" s="190"/>
      <c r="G7" s="191"/>
      <c r="H7" s="43"/>
      <c r="I7" s="44"/>
      <c r="L7" s="46"/>
      <c r="N7" s="47"/>
      <c r="O7" s="48"/>
    </row>
    <row r="8" spans="2:16" s="40" customFormat="1" x14ac:dyDescent="0.25">
      <c r="F8" s="41"/>
      <c r="H8" s="43"/>
      <c r="I8" s="44"/>
      <c r="N8" s="39"/>
      <c r="O8" s="39"/>
      <c r="P8" s="46"/>
    </row>
    <row r="9" spans="2:16" s="40" customFormat="1" x14ac:dyDescent="0.25">
      <c r="F9" s="41"/>
      <c r="H9" s="43"/>
      <c r="I9" s="44"/>
    </row>
    <row r="10" spans="2:16" s="40" customFormat="1" ht="14.1" customHeight="1" x14ac:dyDescent="0.25">
      <c r="B10" s="196" t="s">
        <v>84</v>
      </c>
      <c r="C10" s="193" t="s">
        <v>117</v>
      </c>
      <c r="D10" s="193"/>
      <c r="E10" s="193"/>
      <c r="F10" s="193"/>
      <c r="G10" s="194" t="s">
        <v>131</v>
      </c>
      <c r="H10" s="43"/>
      <c r="I10" s="44"/>
    </row>
    <row r="11" spans="2:16" s="40" customFormat="1" x14ac:dyDescent="0.25">
      <c r="B11" s="197"/>
      <c r="C11" s="136" t="s">
        <v>118</v>
      </c>
      <c r="D11" s="136" t="s">
        <v>112</v>
      </c>
      <c r="E11" s="192" t="s">
        <v>89</v>
      </c>
      <c r="F11" s="192"/>
      <c r="G11" s="195"/>
      <c r="I11" s="44"/>
    </row>
    <row r="12" spans="2:16" s="40" customFormat="1" x14ac:dyDescent="0.25">
      <c r="B12" s="134" t="s">
        <v>119</v>
      </c>
      <c r="C12" s="137"/>
      <c r="D12" s="138"/>
      <c r="E12" s="181"/>
      <c r="F12" s="182"/>
      <c r="G12" s="135">
        <f t="shared" ref="G12:G23" si="0">SUM(C12:E12)</f>
        <v>0</v>
      </c>
      <c r="I12" s="44"/>
    </row>
    <row r="13" spans="2:16" s="40" customFormat="1" x14ac:dyDescent="0.25">
      <c r="B13" s="134" t="s">
        <v>120</v>
      </c>
      <c r="C13" s="139"/>
      <c r="D13" s="59"/>
      <c r="E13" s="176"/>
      <c r="F13" s="177"/>
      <c r="G13" s="135">
        <f t="shared" si="0"/>
        <v>0</v>
      </c>
      <c r="I13" s="44"/>
    </row>
    <row r="14" spans="2:16" s="40" customFormat="1" x14ac:dyDescent="0.25">
      <c r="B14" s="134" t="s">
        <v>121</v>
      </c>
      <c r="C14" s="139"/>
      <c r="D14" s="59"/>
      <c r="E14" s="176"/>
      <c r="F14" s="177"/>
      <c r="G14" s="135">
        <f t="shared" si="0"/>
        <v>0</v>
      </c>
      <c r="H14" s="43"/>
      <c r="I14" s="44"/>
      <c r="J14" s="46"/>
    </row>
    <row r="15" spans="2:16" s="40" customFormat="1" x14ac:dyDescent="0.25">
      <c r="B15" s="134" t="s">
        <v>122</v>
      </c>
      <c r="C15" s="139"/>
      <c r="D15" s="59"/>
      <c r="E15" s="176"/>
      <c r="F15" s="177"/>
      <c r="G15" s="135">
        <f t="shared" si="0"/>
        <v>0</v>
      </c>
      <c r="H15" s="43"/>
      <c r="I15" s="44"/>
    </row>
    <row r="16" spans="2:16" s="40" customFormat="1" x14ac:dyDescent="0.25">
      <c r="B16" s="134" t="s">
        <v>123</v>
      </c>
      <c r="C16" s="139"/>
      <c r="D16" s="59"/>
      <c r="E16" s="176"/>
      <c r="F16" s="177"/>
      <c r="G16" s="135">
        <f t="shared" si="0"/>
        <v>0</v>
      </c>
      <c r="I16" s="44"/>
    </row>
    <row r="17" spans="2:18" s="40" customFormat="1" x14ac:dyDescent="0.25">
      <c r="B17" s="134" t="s">
        <v>124</v>
      </c>
      <c r="C17" s="139"/>
      <c r="D17" s="59"/>
      <c r="E17" s="176"/>
      <c r="F17" s="177"/>
      <c r="G17" s="135">
        <f t="shared" si="0"/>
        <v>0</v>
      </c>
      <c r="H17" s="43"/>
      <c r="I17" s="44"/>
    </row>
    <row r="18" spans="2:18" s="40" customFormat="1" x14ac:dyDescent="0.25">
      <c r="B18" s="134" t="s">
        <v>125</v>
      </c>
      <c r="C18" s="139"/>
      <c r="D18" s="59"/>
      <c r="E18" s="176"/>
      <c r="F18" s="177"/>
      <c r="G18" s="135">
        <f t="shared" si="0"/>
        <v>0</v>
      </c>
      <c r="H18" s="43"/>
      <c r="I18" s="44"/>
    </row>
    <row r="19" spans="2:18" s="40" customFormat="1" x14ac:dyDescent="0.25">
      <c r="B19" s="134" t="s">
        <v>126</v>
      </c>
      <c r="C19" s="139"/>
      <c r="D19" s="59"/>
      <c r="E19" s="176"/>
      <c r="F19" s="177"/>
      <c r="G19" s="135">
        <f t="shared" si="0"/>
        <v>0</v>
      </c>
      <c r="H19" s="43"/>
      <c r="I19" s="44"/>
    </row>
    <row r="20" spans="2:18" s="40" customFormat="1" x14ac:dyDescent="0.25">
      <c r="B20" s="134" t="s">
        <v>127</v>
      </c>
      <c r="C20" s="139"/>
      <c r="D20" s="59"/>
      <c r="E20" s="176"/>
      <c r="F20" s="177"/>
      <c r="G20" s="135">
        <f t="shared" si="0"/>
        <v>0</v>
      </c>
      <c r="H20" s="43"/>
      <c r="I20" s="44"/>
    </row>
    <row r="21" spans="2:18" x14ac:dyDescent="0.25">
      <c r="B21" s="134" t="s">
        <v>128</v>
      </c>
      <c r="C21" s="140"/>
      <c r="D21" s="60"/>
      <c r="E21" s="176"/>
      <c r="F21" s="177"/>
      <c r="G21" s="135">
        <f t="shared" si="0"/>
        <v>0</v>
      </c>
      <c r="H21" s="43"/>
      <c r="I21" s="44"/>
      <c r="J21" s="40"/>
      <c r="K21" s="40"/>
      <c r="L21" s="40"/>
      <c r="M21" s="40"/>
      <c r="N21" s="40"/>
      <c r="O21" s="40"/>
      <c r="P21" s="40"/>
      <c r="Q21" s="40"/>
      <c r="R21" s="40"/>
    </row>
    <row r="22" spans="2:18" x14ac:dyDescent="0.25">
      <c r="B22" s="134" t="s">
        <v>129</v>
      </c>
      <c r="C22" s="140"/>
      <c r="D22" s="60"/>
      <c r="E22" s="176"/>
      <c r="F22" s="177"/>
      <c r="G22" s="135">
        <f t="shared" si="0"/>
        <v>0</v>
      </c>
      <c r="H22" s="43"/>
      <c r="I22" s="44"/>
      <c r="J22" s="40"/>
      <c r="K22" s="40"/>
      <c r="L22" s="40"/>
      <c r="M22" s="40"/>
      <c r="N22" s="40"/>
      <c r="O22" s="40"/>
      <c r="P22" s="40"/>
      <c r="Q22" s="40"/>
      <c r="R22" s="40"/>
    </row>
    <row r="23" spans="2:18" x14ac:dyDescent="0.25">
      <c r="B23" s="134" t="s">
        <v>130</v>
      </c>
      <c r="C23" s="141"/>
      <c r="D23" s="142"/>
      <c r="E23" s="178"/>
      <c r="F23" s="179"/>
      <c r="G23" s="135">
        <f t="shared" si="0"/>
        <v>0</v>
      </c>
      <c r="H23" s="43"/>
      <c r="I23" s="44"/>
      <c r="J23" s="40"/>
      <c r="K23" s="40"/>
      <c r="L23" s="40"/>
      <c r="M23" s="40"/>
      <c r="N23" s="40"/>
      <c r="O23" s="40"/>
      <c r="P23" s="40"/>
      <c r="Q23" s="40"/>
      <c r="R23" s="40"/>
    </row>
    <row r="24" spans="2:18" x14ac:dyDescent="0.25">
      <c r="E24" s="40"/>
      <c r="F24" s="41"/>
      <c r="G24" s="40"/>
      <c r="H24" s="43"/>
      <c r="I24" s="44"/>
      <c r="J24" s="40"/>
      <c r="K24" s="40"/>
      <c r="L24" s="40"/>
      <c r="M24" s="40"/>
      <c r="N24" s="40"/>
      <c r="O24" s="40"/>
      <c r="P24" s="40"/>
      <c r="Q24" s="40"/>
      <c r="R24" s="40"/>
    </row>
    <row r="25" spans="2:18" x14ac:dyDescent="0.25">
      <c r="E25" s="40"/>
      <c r="F25" s="41"/>
      <c r="G25" s="40"/>
      <c r="H25" s="43"/>
      <c r="I25" s="44"/>
      <c r="J25" s="40"/>
      <c r="K25" s="40"/>
      <c r="L25" s="40"/>
      <c r="M25" s="40"/>
      <c r="N25" s="40"/>
      <c r="O25" s="40"/>
      <c r="P25" s="40"/>
      <c r="Q25" s="40"/>
      <c r="R25" s="40"/>
    </row>
    <row r="26" spans="2:18" x14ac:dyDescent="0.25">
      <c r="B26" s="180" t="s">
        <v>135</v>
      </c>
      <c r="C26" s="180"/>
      <c r="E26" s="40"/>
      <c r="F26" s="41"/>
      <c r="G26" s="40"/>
      <c r="H26" s="43"/>
      <c r="I26" s="44"/>
      <c r="J26" s="40"/>
      <c r="K26" s="40"/>
      <c r="L26" s="40"/>
      <c r="M26" s="40"/>
      <c r="N26" s="40"/>
      <c r="O26" s="40"/>
      <c r="P26" s="40"/>
      <c r="Q26" s="40"/>
      <c r="R26" s="40"/>
    </row>
    <row r="27" spans="2:18" ht="18.75" x14ac:dyDescent="0.3">
      <c r="B27" s="62" t="s">
        <v>132</v>
      </c>
      <c r="C27" s="63">
        <f>SUM(G12:G23)</f>
        <v>0</v>
      </c>
      <c r="E27" s="40"/>
      <c r="F27" s="41"/>
      <c r="G27" s="40"/>
      <c r="H27" s="43"/>
      <c r="I27" s="44"/>
      <c r="J27" s="40"/>
      <c r="K27" s="40"/>
      <c r="L27" s="40"/>
      <c r="M27" s="40"/>
      <c r="N27" s="40"/>
      <c r="O27" s="40"/>
      <c r="P27" s="40"/>
      <c r="Q27" s="40"/>
      <c r="R27" s="40"/>
    </row>
    <row r="28" spans="2:18" ht="18.75" x14ac:dyDescent="0.3">
      <c r="B28" s="64" t="s">
        <v>133</v>
      </c>
      <c r="C28" s="63">
        <f>'Resumo de gastos'!C12</f>
        <v>0</v>
      </c>
      <c r="E28" s="40"/>
      <c r="F28" s="41"/>
      <c r="G28" s="40"/>
      <c r="H28" s="43"/>
      <c r="I28" s="44"/>
      <c r="J28" s="40"/>
      <c r="K28" s="40"/>
      <c r="L28" s="40"/>
      <c r="M28" s="40"/>
      <c r="N28" s="40"/>
      <c r="O28" s="40"/>
      <c r="P28" s="40"/>
      <c r="Q28" s="40"/>
      <c r="R28" s="40"/>
    </row>
    <row r="29" spans="2:18" ht="18.75" x14ac:dyDescent="0.3">
      <c r="B29" s="65" t="s">
        <v>134</v>
      </c>
      <c r="C29" s="63">
        <f>C27-C28</f>
        <v>0</v>
      </c>
      <c r="E29" s="40"/>
      <c r="F29" s="41"/>
      <c r="G29" s="40"/>
      <c r="H29" s="43"/>
      <c r="I29" s="44"/>
      <c r="J29" s="40"/>
      <c r="K29" s="40"/>
      <c r="L29" s="40"/>
      <c r="M29" s="40"/>
      <c r="N29" s="40"/>
      <c r="O29" s="40"/>
      <c r="P29" s="40"/>
      <c r="Q29" s="40"/>
      <c r="R29" s="40"/>
    </row>
    <row r="30" spans="2:18" x14ac:dyDescent="0.25">
      <c r="E30" s="49"/>
      <c r="F30" s="41"/>
      <c r="G30" s="40"/>
      <c r="H30" s="43"/>
      <c r="I30" s="44"/>
      <c r="J30" s="40"/>
      <c r="K30" s="40"/>
      <c r="L30" s="40"/>
      <c r="M30" s="40"/>
      <c r="N30" s="40"/>
      <c r="O30" s="40"/>
      <c r="P30" s="40"/>
      <c r="Q30" s="40"/>
      <c r="R30" s="40"/>
    </row>
    <row r="31" spans="2:18" x14ac:dyDescent="0.25">
      <c r="E31" s="49"/>
      <c r="F31" s="41"/>
      <c r="G31" s="40"/>
      <c r="H31" s="43"/>
      <c r="I31" s="44"/>
      <c r="J31" s="40"/>
      <c r="K31" s="40"/>
      <c r="L31" s="40"/>
      <c r="M31" s="40"/>
      <c r="N31" s="40"/>
      <c r="O31" s="40"/>
      <c r="P31" s="40"/>
      <c r="Q31" s="40"/>
      <c r="R31" s="40"/>
    </row>
    <row r="32" spans="2:18" x14ac:dyDescent="0.25">
      <c r="E32" s="49"/>
      <c r="F32" s="41"/>
      <c r="G32" s="40"/>
      <c r="H32" s="43"/>
      <c r="I32" s="44"/>
      <c r="J32" s="40"/>
      <c r="K32" s="40"/>
      <c r="L32" s="40"/>
      <c r="M32" s="40"/>
      <c r="N32" s="40"/>
      <c r="O32" s="40"/>
      <c r="P32" s="40"/>
      <c r="Q32" s="40"/>
      <c r="R32" s="40"/>
    </row>
    <row r="33" spans="5:18" x14ac:dyDescent="0.25">
      <c r="E33" s="49"/>
      <c r="F33" s="41"/>
      <c r="G33" s="40"/>
      <c r="H33" s="43"/>
      <c r="I33" s="44"/>
      <c r="J33" s="40"/>
      <c r="K33" s="40"/>
      <c r="L33" s="40"/>
      <c r="M33" s="40"/>
      <c r="N33" s="40"/>
      <c r="O33" s="40"/>
      <c r="P33" s="40"/>
      <c r="Q33" s="40"/>
      <c r="R33" s="40"/>
    </row>
    <row r="34" spans="5:18" x14ac:dyDescent="0.25">
      <c r="E34" s="49"/>
      <c r="F34" s="41"/>
      <c r="G34" s="40"/>
      <c r="H34" s="43"/>
      <c r="I34" s="44"/>
      <c r="J34" s="40"/>
      <c r="K34" s="40"/>
      <c r="L34" s="40"/>
      <c r="M34" s="40"/>
      <c r="N34" s="40"/>
      <c r="O34" s="40"/>
      <c r="P34" s="40"/>
      <c r="Q34" s="40"/>
      <c r="R34" s="40"/>
    </row>
    <row r="35" spans="5:18" x14ac:dyDescent="0.25">
      <c r="E35" s="49"/>
      <c r="F35" s="41"/>
      <c r="G35" s="40"/>
      <c r="H35" s="43"/>
      <c r="I35" s="44"/>
      <c r="J35" s="40"/>
      <c r="K35" s="40"/>
      <c r="L35" s="40"/>
      <c r="M35" s="40"/>
      <c r="N35" s="40"/>
      <c r="O35" s="40"/>
      <c r="P35" s="40"/>
      <c r="Q35" s="40"/>
      <c r="R35" s="40"/>
    </row>
    <row r="36" spans="5:18" x14ac:dyDescent="0.25">
      <c r="E36" s="49"/>
      <c r="F36" s="41"/>
      <c r="G36" s="40"/>
      <c r="H36" s="43"/>
      <c r="I36" s="44"/>
      <c r="J36" s="40"/>
      <c r="K36" s="40"/>
      <c r="L36" s="40"/>
      <c r="M36" s="40"/>
      <c r="N36" s="40"/>
      <c r="O36" s="40"/>
      <c r="P36" s="40"/>
      <c r="Q36" s="40"/>
      <c r="R36" s="40"/>
    </row>
    <row r="37" spans="5:18" x14ac:dyDescent="0.25">
      <c r="E37" s="49"/>
      <c r="F37" s="41"/>
      <c r="G37" s="40"/>
      <c r="H37" s="43"/>
      <c r="I37" s="44"/>
      <c r="J37" s="40"/>
      <c r="K37" s="40"/>
      <c r="L37" s="40"/>
      <c r="M37" s="40"/>
      <c r="N37" s="40"/>
      <c r="O37" s="40"/>
      <c r="P37" s="40"/>
      <c r="Q37" s="40"/>
      <c r="R37" s="40"/>
    </row>
    <row r="38" spans="5:18" x14ac:dyDescent="0.25">
      <c r="E38" s="49"/>
      <c r="F38" s="41"/>
      <c r="G38" s="40"/>
      <c r="H38" s="43"/>
      <c r="I38" s="44"/>
      <c r="J38" s="40"/>
      <c r="K38" s="40"/>
      <c r="L38" s="40"/>
      <c r="M38" s="40"/>
      <c r="N38" s="40"/>
      <c r="O38" s="40"/>
      <c r="P38" s="40"/>
      <c r="Q38" s="40"/>
      <c r="R38" s="40"/>
    </row>
    <row r="39" spans="5:18" x14ac:dyDescent="0.25">
      <c r="E39" s="49"/>
      <c r="F39" s="41"/>
      <c r="G39" s="49"/>
      <c r="H39" s="43"/>
      <c r="I39" s="44"/>
      <c r="J39" s="40"/>
      <c r="K39" s="40"/>
      <c r="L39" s="40"/>
      <c r="M39" s="40"/>
      <c r="N39" s="40"/>
      <c r="O39" s="40"/>
      <c r="P39" s="40"/>
      <c r="Q39" s="40"/>
      <c r="R39" s="40"/>
    </row>
    <row r="40" spans="5:18" x14ac:dyDescent="0.25">
      <c r="E40" s="49"/>
      <c r="F40" s="41"/>
      <c r="G40" s="40"/>
      <c r="H40" s="43"/>
      <c r="I40" s="44"/>
      <c r="J40" s="40"/>
      <c r="K40" s="40"/>
      <c r="L40" s="40"/>
      <c r="M40" s="40"/>
      <c r="N40" s="40"/>
      <c r="O40" s="40"/>
      <c r="P40" s="40"/>
      <c r="Q40" s="40"/>
      <c r="R40" s="40"/>
    </row>
    <row r="41" spans="5:18" x14ac:dyDescent="0.25">
      <c r="E41" s="49"/>
      <c r="F41" s="41"/>
      <c r="G41" s="40"/>
      <c r="H41" s="43"/>
      <c r="I41" s="44"/>
      <c r="J41" s="40"/>
      <c r="K41" s="40"/>
      <c r="L41" s="40"/>
      <c r="M41" s="40"/>
      <c r="N41" s="40"/>
      <c r="O41" s="40"/>
      <c r="P41" s="40"/>
      <c r="Q41" s="40"/>
      <c r="R41" s="40"/>
    </row>
    <row r="42" spans="5:18" x14ac:dyDescent="0.25">
      <c r="E42" s="49"/>
      <c r="F42" s="41"/>
      <c r="G42" s="40"/>
      <c r="H42" s="43"/>
      <c r="I42" s="44"/>
      <c r="J42" s="40"/>
      <c r="K42" s="40"/>
      <c r="L42" s="40"/>
      <c r="M42" s="40"/>
      <c r="N42" s="40"/>
      <c r="O42" s="40"/>
      <c r="P42" s="40"/>
      <c r="Q42" s="40"/>
      <c r="R42" s="40"/>
    </row>
    <row r="43" spans="5:18" x14ac:dyDescent="0.25">
      <c r="E43" s="49"/>
      <c r="F43" s="41"/>
      <c r="G43" s="40"/>
      <c r="H43" s="43"/>
      <c r="I43" s="44"/>
      <c r="J43" s="40"/>
      <c r="K43" s="40"/>
      <c r="L43" s="40"/>
      <c r="M43" s="40"/>
      <c r="N43" s="40"/>
      <c r="O43" s="40"/>
      <c r="P43" s="40"/>
      <c r="Q43" s="40"/>
      <c r="R43" s="40"/>
    </row>
    <row r="44" spans="5:18" x14ac:dyDescent="0.25">
      <c r="E44" s="49"/>
      <c r="F44" s="41"/>
      <c r="G44" s="40"/>
      <c r="H44" s="43"/>
      <c r="I44" s="44"/>
      <c r="J44" s="40"/>
      <c r="K44" s="40"/>
      <c r="L44" s="40"/>
      <c r="M44" s="40"/>
      <c r="N44" s="40"/>
      <c r="O44" s="40"/>
      <c r="P44" s="40"/>
      <c r="Q44" s="40"/>
      <c r="R44" s="40"/>
    </row>
    <row r="45" spans="5:18" x14ac:dyDescent="0.25">
      <c r="E45" s="49"/>
      <c r="F45" s="41"/>
      <c r="G45" s="40"/>
      <c r="H45" s="43"/>
      <c r="I45" s="44"/>
      <c r="J45" s="40"/>
      <c r="K45" s="40"/>
      <c r="L45" s="40"/>
      <c r="M45" s="40"/>
      <c r="N45" s="40"/>
      <c r="O45" s="40"/>
      <c r="P45" s="40"/>
      <c r="Q45" s="40"/>
      <c r="R45" s="40"/>
    </row>
    <row r="46" spans="5:18" x14ac:dyDescent="0.25">
      <c r="E46" s="49"/>
      <c r="F46" s="41"/>
      <c r="G46" s="40"/>
      <c r="H46" s="43"/>
      <c r="I46" s="44"/>
      <c r="J46" s="40"/>
      <c r="K46" s="40"/>
      <c r="L46" s="40"/>
      <c r="M46" s="40"/>
      <c r="N46" s="40"/>
      <c r="O46" s="40"/>
      <c r="P46" s="40"/>
      <c r="Q46" s="40"/>
      <c r="R46" s="40"/>
    </row>
    <row r="47" spans="5:18" x14ac:dyDescent="0.25">
      <c r="E47" s="40"/>
      <c r="F47" s="41"/>
      <c r="G47" s="40"/>
      <c r="H47" s="43"/>
      <c r="I47" s="44"/>
      <c r="J47" s="40"/>
      <c r="K47" s="40"/>
      <c r="L47" s="40"/>
      <c r="M47" s="40"/>
      <c r="N47" s="40"/>
      <c r="O47" s="40"/>
      <c r="P47" s="40"/>
      <c r="Q47" s="40"/>
      <c r="R47" s="40"/>
    </row>
    <row r="48" spans="5:18" x14ac:dyDescent="0.25"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5:18" x14ac:dyDescent="0.25"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5:18" x14ac:dyDescent="0.25"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spans="5:18" x14ac:dyDescent="0.25"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</sheetData>
  <mergeCells count="21">
    <mergeCell ref="B4:G4"/>
    <mergeCell ref="B5:G5"/>
    <mergeCell ref="B6:G6"/>
    <mergeCell ref="B7:G7"/>
    <mergeCell ref="E11:F11"/>
    <mergeCell ref="C10:F10"/>
    <mergeCell ref="G10:G11"/>
    <mergeCell ref="B10:B11"/>
    <mergeCell ref="E12:F12"/>
    <mergeCell ref="E13:F13"/>
    <mergeCell ref="E14:F14"/>
    <mergeCell ref="E15:F15"/>
    <mergeCell ref="E16:F16"/>
    <mergeCell ref="E22:F22"/>
    <mergeCell ref="E23:F23"/>
    <mergeCell ref="B26:C26"/>
    <mergeCell ref="E17:F17"/>
    <mergeCell ref="E18:F18"/>
    <mergeCell ref="E19:F19"/>
    <mergeCell ref="E20:F20"/>
    <mergeCell ref="E21:F21"/>
  </mergeCells>
  <phoneticPr fontId="5" type="noConversion"/>
  <pageMargins left="0.39000000000000007" right="0.39000000000000007" top="0.39000000000000007" bottom="0.39000000000000007" header="0.39000000000000007" footer="0.39000000000000007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1:K47"/>
  <sheetViews>
    <sheetView workbookViewId="0">
      <selection activeCell="B42" sqref="B42"/>
    </sheetView>
  </sheetViews>
  <sheetFormatPr defaultColWidth="8.85546875" defaultRowHeight="15" x14ac:dyDescent="0.25"/>
  <cols>
    <col min="1" max="1" width="1.140625" style="1" customWidth="1"/>
    <col min="2" max="2" width="47.85546875" style="1" bestFit="1" customWidth="1"/>
    <col min="3" max="3" width="15.42578125" style="1" customWidth="1"/>
    <col min="4" max="4" width="17.140625" style="2" bestFit="1" customWidth="1"/>
    <col min="5" max="5" width="13.85546875" style="1" bestFit="1" customWidth="1"/>
    <col min="6" max="10" width="8.85546875" style="1"/>
    <col min="11" max="11" width="10.85546875" style="1" bestFit="1" customWidth="1"/>
    <col min="12" max="16384" width="8.85546875" style="1"/>
  </cols>
  <sheetData>
    <row r="1" spans="2:11" ht="6.95" customHeight="1" x14ac:dyDescent="0.25"/>
    <row r="2" spans="2:11" x14ac:dyDescent="0.25">
      <c r="B2" s="16" t="s">
        <v>42</v>
      </c>
      <c r="C2" s="20" t="s">
        <v>94</v>
      </c>
      <c r="D2" s="20" t="s">
        <v>95</v>
      </c>
      <c r="E2" s="30" t="s">
        <v>66</v>
      </c>
    </row>
    <row r="4" spans="2:11" x14ac:dyDescent="0.25">
      <c r="B4" s="17" t="s">
        <v>190</v>
      </c>
      <c r="C4" s="91"/>
      <c r="D4" s="115"/>
      <c r="E4" s="21">
        <f t="shared" ref="E4:E9" si="0">D4-C4</f>
        <v>0</v>
      </c>
      <c r="F4" s="3"/>
    </row>
    <row r="5" spans="2:11" x14ac:dyDescent="0.25">
      <c r="B5" s="17" t="s">
        <v>191</v>
      </c>
      <c r="C5" s="114"/>
      <c r="D5" s="116"/>
      <c r="E5" s="21">
        <f t="shared" si="0"/>
        <v>0</v>
      </c>
      <c r="F5" s="3"/>
    </row>
    <row r="6" spans="2:11" x14ac:dyDescent="0.25">
      <c r="B6" s="17" t="s">
        <v>71</v>
      </c>
      <c r="C6" s="114"/>
      <c r="D6" s="116"/>
      <c r="E6" s="21">
        <f t="shared" si="0"/>
        <v>0</v>
      </c>
      <c r="F6" s="3"/>
    </row>
    <row r="7" spans="2:11" x14ac:dyDescent="0.25">
      <c r="B7" s="17" t="s">
        <v>85</v>
      </c>
      <c r="C7" s="117"/>
      <c r="D7" s="118"/>
      <c r="E7" s="21">
        <f t="shared" si="0"/>
        <v>0</v>
      </c>
      <c r="F7" s="3"/>
    </row>
    <row r="8" spans="2:11" x14ac:dyDescent="0.25">
      <c r="B8" s="17" t="s">
        <v>189</v>
      </c>
      <c r="C8" s="93"/>
      <c r="D8" s="101"/>
      <c r="E8" s="21">
        <f t="shared" si="0"/>
        <v>0</v>
      </c>
      <c r="F8" s="3"/>
    </row>
    <row r="9" spans="2:11" x14ac:dyDescent="0.25">
      <c r="B9" s="17" t="s">
        <v>70</v>
      </c>
      <c r="C9" s="95"/>
      <c r="D9" s="113"/>
      <c r="E9" s="21">
        <f t="shared" si="0"/>
        <v>0</v>
      </c>
      <c r="F9" s="3"/>
    </row>
    <row r="10" spans="2:11" x14ac:dyDescent="0.25">
      <c r="B10" s="18" t="s">
        <v>43</v>
      </c>
      <c r="C10" s="6">
        <f>SUM(C4:C9)</f>
        <v>0</v>
      </c>
      <c r="D10" s="35">
        <f>SUM(D4:D9)</f>
        <v>0</v>
      </c>
    </row>
    <row r="12" spans="2:11" x14ac:dyDescent="0.25">
      <c r="B12" s="16" t="s">
        <v>38</v>
      </c>
      <c r="K12" s="7"/>
    </row>
    <row r="14" spans="2:11" x14ac:dyDescent="0.25">
      <c r="B14" s="17" t="s">
        <v>49</v>
      </c>
      <c r="C14" s="91"/>
      <c r="D14" s="115"/>
      <c r="E14" s="21">
        <f t="shared" ref="E14:E19" si="1">D14-C14</f>
        <v>0</v>
      </c>
      <c r="F14" s="3"/>
      <c r="G14" s="3"/>
      <c r="K14" s="7"/>
    </row>
    <row r="15" spans="2:11" x14ac:dyDescent="0.25">
      <c r="B15" s="17" t="s">
        <v>44</v>
      </c>
      <c r="C15" s="93"/>
      <c r="D15" s="101"/>
      <c r="E15" s="21">
        <f t="shared" si="1"/>
        <v>0</v>
      </c>
      <c r="F15" s="3"/>
      <c r="G15" s="3"/>
    </row>
    <row r="16" spans="2:11" x14ac:dyDescent="0.25">
      <c r="B16" s="17" t="s">
        <v>72</v>
      </c>
      <c r="C16" s="93"/>
      <c r="D16" s="101"/>
      <c r="E16" s="21">
        <f t="shared" si="1"/>
        <v>0</v>
      </c>
      <c r="F16" s="3"/>
      <c r="G16" s="3"/>
    </row>
    <row r="17" spans="2:8" x14ac:dyDescent="0.25">
      <c r="B17" s="17" t="s">
        <v>45</v>
      </c>
      <c r="C17" s="93"/>
      <c r="D17" s="101"/>
      <c r="E17" s="21">
        <f t="shared" si="1"/>
        <v>0</v>
      </c>
      <c r="F17" s="3"/>
      <c r="G17" s="3"/>
    </row>
    <row r="18" spans="2:8" x14ac:dyDescent="0.25">
      <c r="B18" s="17" t="s">
        <v>46</v>
      </c>
      <c r="C18" s="93"/>
      <c r="D18" s="101"/>
      <c r="E18" s="21">
        <f t="shared" si="1"/>
        <v>0</v>
      </c>
      <c r="F18" s="3"/>
      <c r="G18" s="3"/>
    </row>
    <row r="19" spans="2:8" x14ac:dyDescent="0.25">
      <c r="B19" s="17" t="s">
        <v>47</v>
      </c>
      <c r="C19" s="102"/>
      <c r="D19" s="119"/>
      <c r="E19" s="21">
        <f t="shared" si="1"/>
        <v>0</v>
      </c>
      <c r="F19" s="3"/>
      <c r="G19" s="3"/>
    </row>
    <row r="20" spans="2:8" x14ac:dyDescent="0.25">
      <c r="B20" s="17" t="s">
        <v>39</v>
      </c>
      <c r="C20" s="4"/>
      <c r="D20" s="5"/>
      <c r="E20" s="3"/>
      <c r="F20" s="3"/>
      <c r="G20" s="3"/>
    </row>
    <row r="21" spans="2:8" x14ac:dyDescent="0.25">
      <c r="B21" s="18" t="s">
        <v>48</v>
      </c>
      <c r="C21" s="6">
        <f>SUM(C14:C19)</f>
        <v>0</v>
      </c>
      <c r="D21" s="35">
        <f>SUM(D14:D19)</f>
        <v>0</v>
      </c>
    </row>
    <row r="23" spans="2:8" x14ac:dyDescent="0.25">
      <c r="B23" s="16" t="s">
        <v>40</v>
      </c>
    </row>
    <row r="24" spans="2:8" x14ac:dyDescent="0.25">
      <c r="C24" s="3"/>
      <c r="D24" s="5"/>
      <c r="E24" s="3"/>
      <c r="F24" s="3"/>
      <c r="G24" s="3"/>
      <c r="H24" s="3"/>
    </row>
    <row r="25" spans="2:8" x14ac:dyDescent="0.25">
      <c r="B25" s="17" t="s">
        <v>76</v>
      </c>
      <c r="C25" s="91"/>
      <c r="D25" s="115"/>
      <c r="E25" s="21">
        <f t="shared" ref="E25:E33" si="2">D25-C25</f>
        <v>0</v>
      </c>
      <c r="F25" s="5"/>
      <c r="G25" s="3"/>
      <c r="H25" s="3"/>
    </row>
    <row r="26" spans="2:8" x14ac:dyDescent="0.25">
      <c r="B26" s="17" t="s">
        <v>73</v>
      </c>
      <c r="C26" s="93"/>
      <c r="D26" s="101"/>
      <c r="E26" s="21">
        <f t="shared" si="2"/>
        <v>0</v>
      </c>
      <c r="F26" s="8"/>
      <c r="G26" s="3"/>
      <c r="H26" s="3"/>
    </row>
    <row r="27" spans="2:8" x14ac:dyDescent="0.25">
      <c r="B27" s="17" t="s">
        <v>86</v>
      </c>
      <c r="C27" s="114"/>
      <c r="D27" s="116"/>
      <c r="E27" s="21">
        <f t="shared" si="2"/>
        <v>0</v>
      </c>
      <c r="F27" s="3"/>
      <c r="G27" s="3"/>
      <c r="H27" s="3"/>
    </row>
    <row r="28" spans="2:8" x14ac:dyDescent="0.25">
      <c r="B28" s="17" t="s">
        <v>87</v>
      </c>
      <c r="C28" s="114"/>
      <c r="D28" s="116"/>
      <c r="E28" s="21">
        <f t="shared" si="2"/>
        <v>0</v>
      </c>
      <c r="F28" s="3"/>
      <c r="G28" s="3"/>
      <c r="H28" s="3"/>
    </row>
    <row r="29" spans="2:8" x14ac:dyDescent="0.25">
      <c r="B29" s="17" t="s">
        <v>88</v>
      </c>
      <c r="C29" s="93"/>
      <c r="D29" s="101"/>
      <c r="E29" s="21">
        <f t="shared" si="2"/>
        <v>0</v>
      </c>
      <c r="F29" s="3"/>
      <c r="G29" s="3"/>
      <c r="H29" s="3"/>
    </row>
    <row r="30" spans="2:8" x14ac:dyDescent="0.25">
      <c r="B30" s="17" t="s">
        <v>83</v>
      </c>
      <c r="C30" s="93"/>
      <c r="D30" s="101"/>
      <c r="E30" s="21">
        <f t="shared" si="2"/>
        <v>0</v>
      </c>
      <c r="F30" s="3"/>
      <c r="G30" s="3"/>
      <c r="H30" s="3"/>
    </row>
    <row r="31" spans="2:8" x14ac:dyDescent="0.25">
      <c r="B31" s="17" t="s">
        <v>82</v>
      </c>
      <c r="C31" s="93"/>
      <c r="D31" s="101"/>
      <c r="E31" s="21">
        <f t="shared" si="2"/>
        <v>0</v>
      </c>
      <c r="F31" s="3"/>
      <c r="G31" s="3"/>
      <c r="H31" s="3"/>
    </row>
    <row r="32" spans="2:8" x14ac:dyDescent="0.25">
      <c r="B32" s="17" t="s">
        <v>192</v>
      </c>
      <c r="C32" s="93"/>
      <c r="D32" s="101"/>
      <c r="E32" s="21">
        <f t="shared" si="2"/>
        <v>0</v>
      </c>
      <c r="F32" s="3"/>
      <c r="G32" s="3"/>
      <c r="H32" s="3"/>
    </row>
    <row r="33" spans="2:8" x14ac:dyDescent="0.25">
      <c r="B33" s="17" t="s">
        <v>193</v>
      </c>
      <c r="C33" s="95"/>
      <c r="D33" s="113"/>
      <c r="E33" s="21">
        <f t="shared" si="2"/>
        <v>0</v>
      </c>
      <c r="F33" s="3"/>
      <c r="G33" s="3"/>
      <c r="H33" s="3"/>
    </row>
    <row r="34" spans="2:8" s="10" customFormat="1" x14ac:dyDescent="0.25">
      <c r="B34" s="18" t="s">
        <v>50</v>
      </c>
      <c r="C34" s="6">
        <f>SUM(C25:C33)</f>
        <v>0</v>
      </c>
      <c r="D34" s="35">
        <f>SUM(D25:D33)</f>
        <v>0</v>
      </c>
      <c r="E34" s="6"/>
      <c r="F34" s="9"/>
    </row>
    <row r="35" spans="2:8" x14ac:dyDescent="0.25">
      <c r="D35" s="11"/>
      <c r="E35" s="12"/>
      <c r="F35" s="13"/>
    </row>
    <row r="36" spans="2:8" x14ac:dyDescent="0.25">
      <c r="B36" s="16" t="s">
        <v>41</v>
      </c>
    </row>
    <row r="37" spans="2:8" x14ac:dyDescent="0.25">
      <c r="C37" s="3"/>
      <c r="D37" s="5"/>
      <c r="E37" s="3"/>
    </row>
    <row r="38" spans="2:8" x14ac:dyDescent="0.25">
      <c r="B38" s="17" t="s">
        <v>194</v>
      </c>
      <c r="C38" s="91"/>
      <c r="D38" s="115"/>
      <c r="E38" s="21">
        <f>D38-C38</f>
        <v>0</v>
      </c>
    </row>
    <row r="39" spans="2:8" x14ac:dyDescent="0.25">
      <c r="B39" s="17" t="s">
        <v>69</v>
      </c>
      <c r="C39" s="93"/>
      <c r="D39" s="101"/>
      <c r="E39" s="21">
        <f>D39-C39</f>
        <v>0</v>
      </c>
    </row>
    <row r="40" spans="2:8" x14ac:dyDescent="0.25">
      <c r="B40" s="17" t="s">
        <v>195</v>
      </c>
      <c r="C40" s="117"/>
      <c r="D40" s="116"/>
      <c r="E40" s="21">
        <f>D40-C40</f>
        <v>0</v>
      </c>
    </row>
    <row r="41" spans="2:8" x14ac:dyDescent="0.25">
      <c r="B41" s="17" t="s">
        <v>68</v>
      </c>
      <c r="C41" s="93"/>
      <c r="D41" s="101"/>
      <c r="E41" s="21">
        <f>D41-C41</f>
        <v>0</v>
      </c>
    </row>
    <row r="42" spans="2:8" x14ac:dyDescent="0.25">
      <c r="B42" s="17" t="s">
        <v>81</v>
      </c>
      <c r="C42" s="120"/>
      <c r="D42" s="119"/>
      <c r="E42" s="21">
        <f>D42-C42</f>
        <v>0</v>
      </c>
    </row>
    <row r="43" spans="2:8" s="10" customFormat="1" x14ac:dyDescent="0.25">
      <c r="B43" s="18" t="s">
        <v>51</v>
      </c>
      <c r="C43" s="6">
        <f>SUM(C38:C41)</f>
        <v>0</v>
      </c>
      <c r="D43" s="35">
        <f>SUM(D38:D41)</f>
        <v>0</v>
      </c>
    </row>
    <row r="44" spans="2:8" ht="15.75" thickBot="1" x14ac:dyDescent="0.3"/>
    <row r="45" spans="2:8" ht="15.75" thickBot="1" x14ac:dyDescent="0.3">
      <c r="B45" s="19" t="s">
        <v>52</v>
      </c>
      <c r="C45" s="121">
        <f>SUM(C10,C21,C34,C43)</f>
        <v>0</v>
      </c>
    </row>
    <row r="46" spans="2:8" x14ac:dyDescent="0.25">
      <c r="B46" s="15"/>
      <c r="C46" s="14"/>
    </row>
    <row r="47" spans="2:8" x14ac:dyDescent="0.25">
      <c r="B47" s="15"/>
      <c r="C47" s="14"/>
    </row>
  </sheetData>
  <phoneticPr fontId="5" type="noConversion"/>
  <pageMargins left="0.39000000000000007" right="0.39000000000000007" top="0.39000000000000007" bottom="0.39000000000000007" header="0.39000000000000007" footer="0.39000000000000007"/>
  <pageSetup paperSize="9" scale="93" orientation="portrait"/>
  <ignoredErrors>
    <ignoredError sqref="C21:D21 C34:D34 C43:D43 C10:D10 E4 E5:E9 E14:E19 E25:E33 E38:E4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I34"/>
  <sheetViews>
    <sheetView workbookViewId="0">
      <selection activeCell="C32" sqref="C32"/>
    </sheetView>
  </sheetViews>
  <sheetFormatPr defaultColWidth="8.85546875" defaultRowHeight="15" x14ac:dyDescent="0.25"/>
  <cols>
    <col min="1" max="1" width="1.140625" style="1" customWidth="1"/>
    <col min="2" max="2" width="56.42578125" style="1" bestFit="1" customWidth="1"/>
    <col min="3" max="3" width="16.140625" style="1" customWidth="1"/>
    <col min="4" max="4" width="9.85546875" style="1" bestFit="1" customWidth="1"/>
    <col min="5" max="16384" width="8.85546875" style="1"/>
  </cols>
  <sheetData>
    <row r="1" spans="2:5" ht="6.95" customHeight="1" x14ac:dyDescent="0.25"/>
    <row r="2" spans="2:5" x14ac:dyDescent="0.25">
      <c r="B2" s="37" t="s">
        <v>103</v>
      </c>
    </row>
    <row r="3" spans="2:5" x14ac:dyDescent="0.25">
      <c r="B3" s="37" t="s">
        <v>104</v>
      </c>
    </row>
    <row r="4" spans="2:5" x14ac:dyDescent="0.25">
      <c r="B4" s="16"/>
    </row>
    <row r="5" spans="2:5" x14ac:dyDescent="0.25">
      <c r="B5" s="16" t="s">
        <v>77</v>
      </c>
      <c r="C5" s="20" t="s">
        <v>94</v>
      </c>
      <c r="D5" s="20" t="s">
        <v>95</v>
      </c>
      <c r="E5" s="30" t="s">
        <v>66</v>
      </c>
    </row>
    <row r="6" spans="2:5" x14ac:dyDescent="0.25">
      <c r="B6" s="16"/>
    </row>
    <row r="7" spans="2:5" x14ac:dyDescent="0.25">
      <c r="B7" s="17" t="s">
        <v>106</v>
      </c>
      <c r="C7" s="99"/>
      <c r="D7" s="123"/>
      <c r="E7" s="21">
        <f>D7-C7</f>
        <v>0</v>
      </c>
    </row>
    <row r="8" spans="2:5" x14ac:dyDescent="0.25">
      <c r="B8" s="17" t="s">
        <v>105</v>
      </c>
      <c r="C8" s="124"/>
      <c r="D8" s="108"/>
      <c r="E8" s="21">
        <f t="shared" ref="E8:E10" si="0">D8-C8</f>
        <v>0</v>
      </c>
    </row>
    <row r="9" spans="2:5" x14ac:dyDescent="0.25">
      <c r="B9" s="17" t="s">
        <v>107</v>
      </c>
      <c r="C9" s="124"/>
      <c r="D9" s="108"/>
      <c r="E9" s="21">
        <f t="shared" si="0"/>
        <v>0</v>
      </c>
    </row>
    <row r="10" spans="2:5" x14ac:dyDescent="0.25">
      <c r="B10" s="17" t="s">
        <v>108</v>
      </c>
      <c r="C10" s="109"/>
      <c r="D10" s="98"/>
      <c r="E10" s="21">
        <f t="shared" si="0"/>
        <v>0</v>
      </c>
    </row>
    <row r="11" spans="2:5" s="10" customFormat="1" x14ac:dyDescent="0.25">
      <c r="B11" s="18" t="s">
        <v>54</v>
      </c>
      <c r="C11" s="6">
        <f>SUM(C7:C10)</f>
        <v>0</v>
      </c>
      <c r="D11" s="35">
        <f>SUM(D7:D10)</f>
        <v>0</v>
      </c>
    </row>
    <row r="12" spans="2:5" x14ac:dyDescent="0.25">
      <c r="C12" s="27"/>
    </row>
    <row r="13" spans="2:5" x14ac:dyDescent="0.25">
      <c r="B13" s="16" t="s">
        <v>78</v>
      </c>
    </row>
    <row r="15" spans="2:5" x14ac:dyDescent="0.25">
      <c r="B15" s="17" t="s">
        <v>109</v>
      </c>
      <c r="C15" s="125"/>
      <c r="D15" s="126"/>
      <c r="E15" s="21">
        <f t="shared" ref="E15" si="1">D15-C15</f>
        <v>0</v>
      </c>
    </row>
    <row r="16" spans="2:5" x14ac:dyDescent="0.25">
      <c r="B16" s="17"/>
      <c r="C16" s="27"/>
    </row>
    <row r="17" spans="2:9" x14ac:dyDescent="0.25">
      <c r="B17" s="17"/>
      <c r="C17" s="27"/>
    </row>
    <row r="18" spans="2:9" x14ac:dyDescent="0.25">
      <c r="B18" s="17"/>
      <c r="C18" s="27"/>
    </row>
    <row r="19" spans="2:9" x14ac:dyDescent="0.25">
      <c r="B19" s="18" t="s">
        <v>55</v>
      </c>
      <c r="C19" s="6">
        <f>SUM(C15:C17)</f>
        <v>0</v>
      </c>
      <c r="D19" s="35">
        <f>SUM(D15:D17)</f>
        <v>0</v>
      </c>
    </row>
    <row r="21" spans="2:9" x14ac:dyDescent="0.25">
      <c r="B21" s="16" t="s">
        <v>53</v>
      </c>
    </row>
    <row r="23" spans="2:9" x14ac:dyDescent="0.25">
      <c r="B23" s="17" t="s">
        <v>79</v>
      </c>
      <c r="C23" s="127"/>
      <c r="D23" s="106"/>
      <c r="E23" s="21">
        <f t="shared" ref="E23:E24" si="2">D23-C23</f>
        <v>0</v>
      </c>
    </row>
    <row r="24" spans="2:9" x14ac:dyDescent="0.25">
      <c r="B24" s="17" t="s">
        <v>80</v>
      </c>
      <c r="C24" s="104"/>
      <c r="D24" s="128"/>
      <c r="E24" s="21">
        <f t="shared" si="2"/>
        <v>0</v>
      </c>
      <c r="I24" s="36"/>
    </row>
    <row r="25" spans="2:9" s="10" customFormat="1" x14ac:dyDescent="0.25">
      <c r="B25" s="18" t="s">
        <v>56</v>
      </c>
      <c r="C25" s="6">
        <f>SUM(C23:C24)</f>
        <v>0</v>
      </c>
      <c r="D25" s="35">
        <f>SUM(D23:D24)</f>
        <v>0</v>
      </c>
    </row>
    <row r="27" spans="2:9" ht="15.75" thickBot="1" x14ac:dyDescent="0.3">
      <c r="B27" s="16"/>
    </row>
    <row r="28" spans="2:9" ht="15.75" thickBot="1" x14ac:dyDescent="0.3">
      <c r="B28" s="33" t="s">
        <v>57</v>
      </c>
      <c r="C28" s="129">
        <f>SUM(C11,C19,C25)</f>
        <v>0</v>
      </c>
      <c r="D28" s="24"/>
    </row>
    <row r="29" spans="2:9" x14ac:dyDescent="0.25">
      <c r="B29" s="17"/>
    </row>
    <row r="31" spans="2:9" x14ac:dyDescent="0.25">
      <c r="B31" s="32"/>
    </row>
    <row r="34" spans="2:2" x14ac:dyDescent="0.25">
      <c r="B34" s="19"/>
    </row>
  </sheetData>
  <pageMargins left="0.511811024" right="0.511811024" top="0.78740157499999996" bottom="0.78740157499999996" header="0.31496062000000002" footer="0.31496062000000002"/>
  <pageSetup paperSize="9" orientation="portrait"/>
  <ignoredErrors>
    <ignoredError sqref="C11:D11 C19:D19 C25:D25 E7:E10 E15:E2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B1:L71"/>
  <sheetViews>
    <sheetView workbookViewId="0">
      <selection activeCell="C77" sqref="C77"/>
    </sheetView>
  </sheetViews>
  <sheetFormatPr defaultColWidth="8.85546875" defaultRowHeight="15" x14ac:dyDescent="0.25"/>
  <cols>
    <col min="1" max="1" width="1.140625" style="1" customWidth="1"/>
    <col min="2" max="2" width="57.140625" style="1" bestFit="1" customWidth="1"/>
    <col min="3" max="3" width="13.28515625" style="1" bestFit="1" customWidth="1"/>
    <col min="4" max="4" width="11.28515625" style="1" bestFit="1" customWidth="1"/>
    <col min="5" max="5" width="8.85546875" style="1"/>
    <col min="6" max="6" width="9.28515625" style="1" bestFit="1" customWidth="1"/>
    <col min="7" max="16384" width="8.85546875" style="1"/>
  </cols>
  <sheetData>
    <row r="1" spans="2:5" ht="6.95" customHeight="1" x14ac:dyDescent="0.25"/>
    <row r="2" spans="2:5" x14ac:dyDescent="0.25">
      <c r="B2" s="29" t="s">
        <v>0</v>
      </c>
    </row>
    <row r="4" spans="2:5" x14ac:dyDescent="0.25">
      <c r="B4" s="16" t="s">
        <v>1</v>
      </c>
      <c r="C4" s="20" t="s">
        <v>94</v>
      </c>
      <c r="D4" s="20" t="s">
        <v>95</v>
      </c>
      <c r="E4" s="30" t="s">
        <v>66</v>
      </c>
    </row>
    <row r="5" spans="2:5" x14ac:dyDescent="0.25">
      <c r="C5" s="21"/>
      <c r="D5" s="21"/>
      <c r="E5" s="21">
        <f>D5-C5</f>
        <v>0</v>
      </c>
    </row>
    <row r="6" spans="2:5" x14ac:dyDescent="0.25">
      <c r="B6" s="17" t="s">
        <v>92</v>
      </c>
      <c r="C6" s="83"/>
      <c r="D6" s="84"/>
      <c r="E6" s="21">
        <f t="shared" ref="E6:E10" si="0">D6-C6</f>
        <v>0</v>
      </c>
    </row>
    <row r="7" spans="2:5" x14ac:dyDescent="0.25">
      <c r="B7" s="17" t="s">
        <v>74</v>
      </c>
      <c r="C7" s="85"/>
      <c r="D7" s="86"/>
      <c r="E7" s="21">
        <f t="shared" si="0"/>
        <v>0</v>
      </c>
    </row>
    <row r="8" spans="2:5" x14ac:dyDescent="0.25">
      <c r="B8" s="17" t="s">
        <v>2</v>
      </c>
      <c r="C8" s="87"/>
      <c r="D8" s="88"/>
      <c r="E8" s="21">
        <f t="shared" si="0"/>
        <v>0</v>
      </c>
    </row>
    <row r="9" spans="2:5" x14ac:dyDescent="0.25">
      <c r="B9" s="17" t="s">
        <v>3</v>
      </c>
      <c r="C9" s="85"/>
      <c r="D9" s="86"/>
      <c r="E9" s="21">
        <f t="shared" si="0"/>
        <v>0</v>
      </c>
    </row>
    <row r="10" spans="2:5" x14ac:dyDescent="0.25">
      <c r="B10" s="17" t="s">
        <v>4</v>
      </c>
      <c r="C10" s="89"/>
      <c r="D10" s="90"/>
      <c r="E10" s="21">
        <f t="shared" si="0"/>
        <v>0</v>
      </c>
    </row>
    <row r="11" spans="2:5" x14ac:dyDescent="0.25">
      <c r="B11" s="31" t="s">
        <v>6</v>
      </c>
      <c r="C11" s="22">
        <f>SUM(C6:C10)</f>
        <v>0</v>
      </c>
      <c r="D11" s="23">
        <f>SUM(D6:D10)</f>
        <v>0</v>
      </c>
    </row>
    <row r="13" spans="2:5" x14ac:dyDescent="0.25">
      <c r="B13" s="16" t="s">
        <v>5</v>
      </c>
    </row>
    <row r="15" spans="2:5" x14ac:dyDescent="0.25">
      <c r="B15" s="17" t="s">
        <v>8</v>
      </c>
      <c r="C15" s="91"/>
      <c r="D15" s="92"/>
      <c r="E15" s="21">
        <f>D15-C15</f>
        <v>0</v>
      </c>
    </row>
    <row r="16" spans="2:5" x14ac:dyDescent="0.25">
      <c r="B16" s="17" t="s">
        <v>93</v>
      </c>
      <c r="C16" s="93"/>
      <c r="D16" s="94"/>
      <c r="E16" s="21">
        <f>D16-C16</f>
        <v>0</v>
      </c>
    </row>
    <row r="17" spans="2:10" x14ac:dyDescent="0.25">
      <c r="B17" s="17" t="s">
        <v>9</v>
      </c>
      <c r="C17" s="95"/>
      <c r="D17" s="96"/>
      <c r="F17" s="7"/>
    </row>
    <row r="18" spans="2:10" x14ac:dyDescent="0.25">
      <c r="B18" s="31" t="s">
        <v>7</v>
      </c>
      <c r="C18" s="22">
        <f>SUM(C15:C17)</f>
        <v>0</v>
      </c>
      <c r="D18" s="23">
        <f>SUM(D15:D17)</f>
        <v>0</v>
      </c>
    </row>
    <row r="19" spans="2:10" x14ac:dyDescent="0.25">
      <c r="B19" s="31"/>
      <c r="C19" s="22"/>
      <c r="F19" s="7"/>
    </row>
    <row r="20" spans="2:10" x14ac:dyDescent="0.25">
      <c r="B20" s="16" t="s">
        <v>19</v>
      </c>
      <c r="C20" s="22"/>
    </row>
    <row r="21" spans="2:10" x14ac:dyDescent="0.25">
      <c r="C21" s="25"/>
    </row>
    <row r="22" spans="2:10" x14ac:dyDescent="0.25">
      <c r="B22" s="17" t="s">
        <v>96</v>
      </c>
      <c r="C22" s="91"/>
      <c r="D22" s="92"/>
      <c r="E22" s="21">
        <f>D22-C22</f>
        <v>0</v>
      </c>
    </row>
    <row r="23" spans="2:10" x14ac:dyDescent="0.25">
      <c r="B23" s="17" t="s">
        <v>97</v>
      </c>
      <c r="C23" s="97"/>
      <c r="D23" s="98"/>
      <c r="E23" s="21">
        <f>D23-C23</f>
        <v>0</v>
      </c>
    </row>
    <row r="24" spans="2:10" x14ac:dyDescent="0.25">
      <c r="B24" s="31" t="s">
        <v>10</v>
      </c>
      <c r="C24" s="22">
        <f>SUM(C22:C23)</f>
        <v>0</v>
      </c>
      <c r="D24" s="23">
        <f>SUM(D22:D23)</f>
        <v>0</v>
      </c>
    </row>
    <row r="25" spans="2:10" x14ac:dyDescent="0.25">
      <c r="B25" s="17"/>
    </row>
    <row r="26" spans="2:10" x14ac:dyDescent="0.25">
      <c r="B26" s="16" t="s">
        <v>20</v>
      </c>
    </row>
    <row r="28" spans="2:10" x14ac:dyDescent="0.25">
      <c r="B28" s="17" t="s">
        <v>11</v>
      </c>
      <c r="C28" s="99"/>
      <c r="D28" s="100"/>
      <c r="E28" s="21">
        <f>D28-C28</f>
        <v>0</v>
      </c>
      <c r="F28" s="3"/>
      <c r="G28" s="3"/>
      <c r="H28" s="3"/>
      <c r="I28" s="3"/>
      <c r="J28" s="3"/>
    </row>
    <row r="29" spans="2:10" x14ac:dyDescent="0.25">
      <c r="B29" s="17" t="s">
        <v>12</v>
      </c>
      <c r="C29" s="93"/>
      <c r="D29" s="101"/>
      <c r="E29" s="21">
        <f>D29-C29</f>
        <v>0</v>
      </c>
      <c r="F29" s="3"/>
      <c r="G29" s="3"/>
      <c r="H29" s="3"/>
      <c r="I29" s="3"/>
      <c r="J29" s="3"/>
    </row>
    <row r="30" spans="2:10" x14ac:dyDescent="0.25">
      <c r="B30" s="17" t="s">
        <v>13</v>
      </c>
      <c r="C30" s="93"/>
      <c r="D30" s="101"/>
      <c r="E30" s="21">
        <f>D30-C30</f>
        <v>0</v>
      </c>
      <c r="F30" s="3"/>
      <c r="G30" s="3"/>
      <c r="H30" s="3"/>
      <c r="I30" s="3"/>
      <c r="J30" s="3"/>
    </row>
    <row r="31" spans="2:10" x14ac:dyDescent="0.25">
      <c r="B31" s="17" t="s">
        <v>14</v>
      </c>
      <c r="C31" s="93"/>
      <c r="D31" s="101"/>
      <c r="E31" s="21">
        <f>D31-C31</f>
        <v>0</v>
      </c>
      <c r="F31" s="3"/>
      <c r="G31" s="3"/>
      <c r="H31" s="3"/>
      <c r="I31" s="26"/>
      <c r="J31" s="3"/>
    </row>
    <row r="32" spans="2:10" x14ac:dyDescent="0.25">
      <c r="B32" s="17" t="s">
        <v>15</v>
      </c>
      <c r="C32" s="102"/>
      <c r="D32" s="103"/>
      <c r="E32" s="21">
        <f>D32-C32</f>
        <v>0</v>
      </c>
      <c r="F32" s="3"/>
      <c r="G32" s="3"/>
      <c r="H32" s="3"/>
      <c r="I32" s="3"/>
      <c r="J32" s="3"/>
    </row>
    <row r="33" spans="2:6" x14ac:dyDescent="0.25">
      <c r="B33" s="31" t="s">
        <v>18</v>
      </c>
      <c r="C33" s="22">
        <f>SUM(C28:C32)</f>
        <v>0</v>
      </c>
      <c r="D33" s="23">
        <f>SUM(D28:D32)</f>
        <v>0</v>
      </c>
      <c r="F33" s="7"/>
    </row>
    <row r="35" spans="2:6" x14ac:dyDescent="0.25">
      <c r="B35" s="16" t="s">
        <v>21</v>
      </c>
    </row>
    <row r="37" spans="2:6" x14ac:dyDescent="0.25">
      <c r="B37" s="17" t="s">
        <v>16</v>
      </c>
      <c r="C37" s="91"/>
      <c r="D37" s="92"/>
      <c r="E37" s="21">
        <f>D37-C37</f>
        <v>0</v>
      </c>
    </row>
    <row r="38" spans="2:6" x14ac:dyDescent="0.25">
      <c r="B38" s="17" t="s">
        <v>17</v>
      </c>
      <c r="C38" s="104"/>
      <c r="D38" s="98"/>
      <c r="E38" s="21">
        <f>D38-C38</f>
        <v>0</v>
      </c>
    </row>
    <row r="39" spans="2:6" x14ac:dyDescent="0.25">
      <c r="B39" s="31" t="s">
        <v>22</v>
      </c>
      <c r="C39" s="22">
        <f>SUM(C37:C38)</f>
        <v>0</v>
      </c>
      <c r="D39" s="23">
        <f>SUM(D37:D38)</f>
        <v>0</v>
      </c>
    </row>
    <row r="41" spans="2:6" x14ac:dyDescent="0.25">
      <c r="B41" s="16" t="s">
        <v>23</v>
      </c>
    </row>
    <row r="43" spans="2:6" x14ac:dyDescent="0.25">
      <c r="B43" s="17" t="s">
        <v>98</v>
      </c>
      <c r="C43" s="105"/>
      <c r="D43" s="106"/>
      <c r="E43" s="21">
        <f>D43-C43</f>
        <v>0</v>
      </c>
    </row>
    <row r="44" spans="2:6" x14ac:dyDescent="0.25">
      <c r="B44" s="17" t="s">
        <v>99</v>
      </c>
      <c r="C44" s="107"/>
      <c r="D44" s="108"/>
      <c r="E44" s="21">
        <f>D44-C44</f>
        <v>0</v>
      </c>
    </row>
    <row r="45" spans="2:6" x14ac:dyDescent="0.25">
      <c r="B45" s="17" t="s">
        <v>100</v>
      </c>
      <c r="C45" s="109"/>
      <c r="D45" s="98"/>
      <c r="E45" s="21">
        <f>D45-C45</f>
        <v>0</v>
      </c>
    </row>
    <row r="46" spans="2:6" x14ac:dyDescent="0.25">
      <c r="B46" s="31" t="s">
        <v>29</v>
      </c>
      <c r="C46" s="22">
        <f>SUM(C41:C45)</f>
        <v>0</v>
      </c>
      <c r="D46" s="23">
        <f>SUM(D41:D45)</f>
        <v>0</v>
      </c>
    </row>
    <row r="48" spans="2:6" x14ac:dyDescent="0.25">
      <c r="B48" s="16" t="s">
        <v>24</v>
      </c>
      <c r="C48" s="3"/>
      <c r="D48" s="3"/>
      <c r="E48" s="3"/>
    </row>
    <row r="49" spans="2:12" x14ac:dyDescent="0.25">
      <c r="C49" s="3"/>
      <c r="D49" s="3"/>
      <c r="E49" s="3"/>
    </row>
    <row r="50" spans="2:12" x14ac:dyDescent="0.25">
      <c r="B50" s="17" t="s">
        <v>25</v>
      </c>
      <c r="C50" s="110"/>
      <c r="D50" s="100"/>
      <c r="E50" s="21">
        <f>D50-C50</f>
        <v>0</v>
      </c>
    </row>
    <row r="51" spans="2:12" x14ac:dyDescent="0.25">
      <c r="B51" s="17" t="s">
        <v>26</v>
      </c>
      <c r="C51" s="111"/>
      <c r="D51" s="112"/>
      <c r="E51" s="21">
        <f>D51-C51</f>
        <v>0</v>
      </c>
    </row>
    <row r="52" spans="2:12" x14ac:dyDescent="0.25">
      <c r="B52" s="17" t="s">
        <v>27</v>
      </c>
      <c r="C52" s="111"/>
      <c r="D52" s="112"/>
      <c r="E52" s="21">
        <f>D52-C52</f>
        <v>0</v>
      </c>
    </row>
    <row r="53" spans="2:12" x14ac:dyDescent="0.25">
      <c r="B53" s="17" t="s">
        <v>90</v>
      </c>
      <c r="C53" s="111"/>
      <c r="D53" s="112"/>
      <c r="E53" s="21">
        <f>D53-C53</f>
        <v>0</v>
      </c>
    </row>
    <row r="54" spans="2:12" x14ac:dyDescent="0.25">
      <c r="B54" s="17" t="s">
        <v>91</v>
      </c>
      <c r="C54" s="95"/>
      <c r="D54" s="113"/>
      <c r="E54" s="21">
        <f>D54-C54</f>
        <v>0</v>
      </c>
    </row>
    <row r="55" spans="2:12" x14ac:dyDescent="0.25">
      <c r="B55" s="31" t="s">
        <v>30</v>
      </c>
      <c r="C55" s="22">
        <f>SUM(C50:C54)</f>
        <v>0</v>
      </c>
      <c r="D55" s="23">
        <f>SUM(D50:D54)</f>
        <v>0</v>
      </c>
    </row>
    <row r="57" spans="2:12" x14ac:dyDescent="0.25">
      <c r="B57" s="16" t="s">
        <v>28</v>
      </c>
    </row>
    <row r="59" spans="2:12" x14ac:dyDescent="0.25">
      <c r="B59" s="17" t="s">
        <v>32</v>
      </c>
      <c r="C59" s="99"/>
      <c r="D59" s="100"/>
      <c r="E59" s="21">
        <f t="shared" ref="E59:E65" si="1">D59-C59</f>
        <v>0</v>
      </c>
      <c r="F59" s="3"/>
      <c r="G59" s="3"/>
      <c r="H59" s="3"/>
      <c r="I59" s="3"/>
      <c r="J59" s="3"/>
      <c r="K59" s="3"/>
      <c r="L59" s="3"/>
    </row>
    <row r="60" spans="2:12" x14ac:dyDescent="0.25">
      <c r="B60" s="17" t="s">
        <v>33</v>
      </c>
      <c r="C60" s="114"/>
      <c r="D60" s="112"/>
      <c r="E60" s="21">
        <f t="shared" si="1"/>
        <v>0</v>
      </c>
      <c r="F60" s="3"/>
      <c r="G60" s="3"/>
      <c r="H60" s="3"/>
      <c r="I60" s="3"/>
      <c r="J60" s="3"/>
      <c r="K60" s="3"/>
      <c r="L60" s="3"/>
    </row>
    <row r="61" spans="2:12" x14ac:dyDescent="0.25">
      <c r="B61" s="17" t="s">
        <v>34</v>
      </c>
      <c r="C61" s="93"/>
      <c r="D61" s="112"/>
      <c r="E61" s="21">
        <f t="shared" si="1"/>
        <v>0</v>
      </c>
      <c r="F61" s="3"/>
      <c r="G61" s="3"/>
      <c r="H61" s="3"/>
      <c r="I61" s="3"/>
      <c r="J61" s="3"/>
      <c r="K61" s="3"/>
      <c r="L61" s="3"/>
    </row>
    <row r="62" spans="2:12" x14ac:dyDescent="0.25">
      <c r="B62" s="17" t="s">
        <v>75</v>
      </c>
      <c r="C62" s="114"/>
      <c r="D62" s="112"/>
      <c r="E62" s="21">
        <f t="shared" si="1"/>
        <v>0</v>
      </c>
      <c r="F62" s="3"/>
      <c r="G62" s="3"/>
      <c r="H62" s="3"/>
      <c r="I62" s="3"/>
      <c r="J62" s="3"/>
      <c r="K62" s="3"/>
      <c r="L62" s="3"/>
    </row>
    <row r="63" spans="2:12" x14ac:dyDescent="0.25">
      <c r="B63" s="17" t="s">
        <v>35</v>
      </c>
      <c r="C63" s="93"/>
      <c r="D63" s="112"/>
      <c r="E63" s="21">
        <f t="shared" si="1"/>
        <v>0</v>
      </c>
      <c r="F63" s="3"/>
      <c r="G63" s="3"/>
      <c r="H63" s="3"/>
      <c r="I63" s="3"/>
      <c r="J63" s="3"/>
      <c r="K63" s="3"/>
      <c r="L63" s="3"/>
    </row>
    <row r="64" spans="2:12" x14ac:dyDescent="0.25">
      <c r="B64" s="17" t="s">
        <v>36</v>
      </c>
      <c r="C64" s="93"/>
      <c r="D64" s="101"/>
      <c r="E64" s="21">
        <f t="shared" si="1"/>
        <v>0</v>
      </c>
      <c r="F64" s="3"/>
      <c r="G64" s="3"/>
      <c r="H64" s="3"/>
      <c r="I64" s="3"/>
      <c r="J64" s="3"/>
      <c r="K64" s="3"/>
      <c r="L64" s="3"/>
    </row>
    <row r="65" spans="2:12" x14ac:dyDescent="0.25">
      <c r="B65" s="17" t="s">
        <v>37</v>
      </c>
      <c r="C65" s="102"/>
      <c r="D65" s="103"/>
      <c r="E65" s="21">
        <f t="shared" si="1"/>
        <v>0</v>
      </c>
      <c r="F65" s="3"/>
      <c r="G65" s="3"/>
      <c r="H65" s="3"/>
      <c r="I65" s="26"/>
      <c r="J65" s="3"/>
      <c r="K65" s="3"/>
      <c r="L65" s="3"/>
    </row>
    <row r="66" spans="2:12" x14ac:dyDescent="0.25">
      <c r="B66" s="31" t="s">
        <v>31</v>
      </c>
      <c r="C66" s="22">
        <f>SUM(C59:C65)</f>
        <v>0</v>
      </c>
      <c r="D66" s="23">
        <f>SUM(D59:D65)</f>
        <v>0</v>
      </c>
    </row>
    <row r="67" spans="2:12" x14ac:dyDescent="0.25">
      <c r="B67" s="32"/>
    </row>
    <row r="69" spans="2:12" x14ac:dyDescent="0.25">
      <c r="B69" s="33" t="s">
        <v>102</v>
      </c>
      <c r="C69" s="12">
        <f>SUM(C11,C18,C24,C33,C39,C46,C55,C66)</f>
        <v>0</v>
      </c>
    </row>
    <row r="70" spans="2:12" ht="15.75" thickBot="1" x14ac:dyDescent="0.3">
      <c r="B70" s="28"/>
      <c r="C70" s="12"/>
    </row>
    <row r="71" spans="2:12" ht="15.75" thickBot="1" x14ac:dyDescent="0.3">
      <c r="B71" s="34" t="s">
        <v>101</v>
      </c>
      <c r="C71" s="122">
        <f>C69</f>
        <v>0</v>
      </c>
    </row>
  </sheetData>
  <phoneticPr fontId="5" type="noConversion"/>
  <pageMargins left="0.39000000000000007" right="0.39000000000000007" top="0.57480314960629919" bottom="0.39000000000000007" header="0.39000000000000007" footer="0.39000000000000007"/>
  <pageSetup paperSize="9" orientation="landscape"/>
  <ignoredErrors>
    <ignoredError sqref="C66:D66 E5:E10 C11:D11 C18:D18 E15:E16 C24:D24 E22:E23 E28:E32 C33:D33 C39:D39 E37:E38 C46:D46 E43:E45 E50:E54 C55:D55 E59:E6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4.9989318521683403E-2"/>
  </sheetPr>
  <dimension ref="B1:C16"/>
  <sheetViews>
    <sheetView workbookViewId="0">
      <selection activeCell="C20" sqref="C20"/>
    </sheetView>
  </sheetViews>
  <sheetFormatPr defaultColWidth="8.85546875" defaultRowHeight="15" x14ac:dyDescent="0.25"/>
  <cols>
    <col min="1" max="1" width="1.42578125" style="51" customWidth="1"/>
    <col min="2" max="2" width="25.140625" style="51" customWidth="1"/>
    <col min="3" max="3" width="13.85546875" style="51" bestFit="1" customWidth="1"/>
    <col min="4" max="13" width="12.140625" style="51" bestFit="1" customWidth="1"/>
    <col min="14" max="17" width="12.140625" style="51" customWidth="1"/>
    <col min="18" max="16384" width="8.85546875" style="51"/>
  </cols>
  <sheetData>
    <row r="1" spans="2:3" ht="7.5" customHeight="1" x14ac:dyDescent="0.25"/>
    <row r="2" spans="2:3" x14ac:dyDescent="0.25">
      <c r="B2" s="198" t="s">
        <v>111</v>
      </c>
      <c r="C2" s="198"/>
    </row>
    <row r="4" spans="2:3" x14ac:dyDescent="0.25">
      <c r="B4" s="199" t="s">
        <v>58</v>
      </c>
      <c r="C4" s="199"/>
    </row>
    <row r="5" spans="2:3" x14ac:dyDescent="0.25">
      <c r="B5" s="52" t="s">
        <v>59</v>
      </c>
      <c r="C5" s="53"/>
    </row>
    <row r="6" spans="2:3" x14ac:dyDescent="0.25">
      <c r="B6" s="54" t="s">
        <v>60</v>
      </c>
      <c r="C6" s="55">
        <f>Moradia!C71</f>
        <v>0</v>
      </c>
    </row>
    <row r="7" spans="2:3" x14ac:dyDescent="0.25">
      <c r="B7" s="52" t="s">
        <v>61</v>
      </c>
      <c r="C7" s="53"/>
    </row>
    <row r="8" spans="2:3" x14ac:dyDescent="0.25">
      <c r="B8" s="54" t="s">
        <v>62</v>
      </c>
      <c r="C8" s="55">
        <f>'Casamento Religioso e Civil'!C45</f>
        <v>0</v>
      </c>
    </row>
    <row r="9" spans="2:3" x14ac:dyDescent="0.25">
      <c r="B9" s="52" t="s">
        <v>63</v>
      </c>
      <c r="C9" s="53"/>
    </row>
    <row r="10" spans="2:3" x14ac:dyDescent="0.25">
      <c r="B10" s="54" t="s">
        <v>64</v>
      </c>
      <c r="C10" s="55">
        <f>'Lua de Mel'!C28</f>
        <v>0</v>
      </c>
    </row>
    <row r="11" spans="2:3" ht="15.75" thickBot="1" x14ac:dyDescent="0.3">
      <c r="B11" s="56"/>
      <c r="C11" s="53"/>
    </row>
    <row r="12" spans="2:3" ht="15.75" thickBot="1" x14ac:dyDescent="0.3">
      <c r="B12" s="57" t="s">
        <v>65</v>
      </c>
      <c r="C12" s="58">
        <f>SUM(C6:C11)</f>
        <v>0</v>
      </c>
    </row>
    <row r="15" spans="2:3" x14ac:dyDescent="0.25">
      <c r="B15" s="130" t="s">
        <v>143</v>
      </c>
      <c r="C15" s="131"/>
    </row>
    <row r="16" spans="2:3" x14ac:dyDescent="0.25">
      <c r="B16" s="132" t="s">
        <v>142</v>
      </c>
      <c r="C16" s="133"/>
    </row>
  </sheetData>
  <mergeCells count="2">
    <mergeCell ref="B2:C2"/>
    <mergeCell ref="B4:C4"/>
  </mergeCells>
  <pageMargins left="0.39370078740157483" right="0.39370078740157483" top="0.39370078740157483" bottom="0.39370078740157483" header="0.39370078740157483" footer="0.39370078740157483"/>
  <pageSetup paperSize="9" scale="75" orientation="landscape" horizontalDpi="200" verticalDpi="200"/>
  <headerFooter alignWithMargins="0"/>
  <ignoredErrors>
    <ignoredError sqref="C1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B1:F70"/>
  <sheetViews>
    <sheetView workbookViewId="0">
      <selection activeCell="H28" sqref="H28"/>
    </sheetView>
  </sheetViews>
  <sheetFormatPr defaultColWidth="10.85546875" defaultRowHeight="15" x14ac:dyDescent="0.25"/>
  <cols>
    <col min="1" max="1" width="1.140625" style="1" customWidth="1"/>
    <col min="2" max="2" width="21.7109375" style="1" customWidth="1"/>
    <col min="3" max="3" width="32.42578125" style="1" customWidth="1"/>
    <col min="4" max="16384" width="10.85546875" style="1"/>
  </cols>
  <sheetData>
    <row r="1" spans="2:6" ht="6.95" customHeight="1" x14ac:dyDescent="0.25"/>
    <row r="2" spans="2:6" x14ac:dyDescent="0.25">
      <c r="B2" s="29" t="s">
        <v>136</v>
      </c>
    </row>
    <row r="3" spans="2:6" x14ac:dyDescent="0.25">
      <c r="B3" s="29"/>
    </row>
    <row r="4" spans="2:6" x14ac:dyDescent="0.25">
      <c r="D4" s="200" t="s">
        <v>135</v>
      </c>
      <c r="E4" s="200"/>
    </row>
    <row r="5" spans="2:6" x14ac:dyDescent="0.25">
      <c r="D5" s="66" t="s">
        <v>132</v>
      </c>
      <c r="E5" s="67">
        <f>Poupança!C27</f>
        <v>0</v>
      </c>
    </row>
    <row r="6" spans="2:6" x14ac:dyDescent="0.25">
      <c r="D6" s="68" t="s">
        <v>133</v>
      </c>
      <c r="E6" s="67">
        <f>Poupança!C28</f>
        <v>0</v>
      </c>
    </row>
    <row r="7" spans="2:6" x14ac:dyDescent="0.25">
      <c r="D7" s="69" t="s">
        <v>134</v>
      </c>
      <c r="E7" s="67">
        <f>Poupança!C29</f>
        <v>0</v>
      </c>
    </row>
    <row r="8" spans="2:6" x14ac:dyDescent="0.25">
      <c r="D8" s="70"/>
      <c r="E8" s="71"/>
    </row>
    <row r="10" spans="2:6" x14ac:dyDescent="0.25">
      <c r="B10" s="72" t="s">
        <v>137</v>
      </c>
      <c r="C10" s="72" t="s">
        <v>138</v>
      </c>
      <c r="D10" s="72" t="s">
        <v>139</v>
      </c>
      <c r="E10" s="72" t="s">
        <v>140</v>
      </c>
      <c r="F10" s="73" t="s">
        <v>67</v>
      </c>
    </row>
    <row r="11" spans="2:6" x14ac:dyDescent="0.25">
      <c r="B11" s="74"/>
      <c r="C11" s="75" t="s">
        <v>141</v>
      </c>
      <c r="D11" s="76">
        <v>0</v>
      </c>
      <c r="E11" s="76">
        <v>0</v>
      </c>
      <c r="F11" s="81">
        <f>E5</f>
        <v>0</v>
      </c>
    </row>
    <row r="12" spans="2:6" x14ac:dyDescent="0.25">
      <c r="B12" s="143"/>
      <c r="C12" s="144"/>
      <c r="D12" s="145"/>
      <c r="E12" s="146"/>
      <c r="F12" s="82">
        <f>F11-D12+E12</f>
        <v>0</v>
      </c>
    </row>
    <row r="13" spans="2:6" x14ac:dyDescent="0.25">
      <c r="B13" s="147"/>
      <c r="C13" s="77"/>
      <c r="D13" s="78"/>
      <c r="E13" s="148"/>
      <c r="F13" s="79">
        <f>F12-D13+E13</f>
        <v>0</v>
      </c>
    </row>
    <row r="14" spans="2:6" x14ac:dyDescent="0.25">
      <c r="B14" s="147"/>
      <c r="C14" s="77"/>
      <c r="D14" s="78"/>
      <c r="E14" s="148"/>
      <c r="F14" s="79">
        <f t="shared" ref="F14:F64" si="0">F13-D14+E14</f>
        <v>0</v>
      </c>
    </row>
    <row r="15" spans="2:6" x14ac:dyDescent="0.25">
      <c r="B15" s="147"/>
      <c r="C15" s="77"/>
      <c r="D15" s="78"/>
      <c r="E15" s="148"/>
      <c r="F15" s="79">
        <f t="shared" si="0"/>
        <v>0</v>
      </c>
    </row>
    <row r="16" spans="2:6" x14ac:dyDescent="0.25">
      <c r="B16" s="147"/>
      <c r="C16" s="77"/>
      <c r="D16" s="78"/>
      <c r="E16" s="148"/>
      <c r="F16" s="79">
        <f t="shared" si="0"/>
        <v>0</v>
      </c>
    </row>
    <row r="17" spans="2:6" x14ac:dyDescent="0.25">
      <c r="B17" s="147"/>
      <c r="C17" s="77"/>
      <c r="D17" s="78"/>
      <c r="E17" s="148"/>
      <c r="F17" s="79">
        <f t="shared" si="0"/>
        <v>0</v>
      </c>
    </row>
    <row r="18" spans="2:6" x14ac:dyDescent="0.25">
      <c r="B18" s="147"/>
      <c r="C18" s="77"/>
      <c r="D18" s="78"/>
      <c r="E18" s="148"/>
      <c r="F18" s="79">
        <f t="shared" si="0"/>
        <v>0</v>
      </c>
    </row>
    <row r="19" spans="2:6" x14ac:dyDescent="0.25">
      <c r="B19" s="147"/>
      <c r="C19" s="77"/>
      <c r="D19" s="78"/>
      <c r="E19" s="148"/>
      <c r="F19" s="79">
        <f t="shared" si="0"/>
        <v>0</v>
      </c>
    </row>
    <row r="20" spans="2:6" x14ac:dyDescent="0.25">
      <c r="B20" s="147"/>
      <c r="C20" s="77"/>
      <c r="D20" s="78"/>
      <c r="E20" s="148"/>
      <c r="F20" s="79">
        <f t="shared" si="0"/>
        <v>0</v>
      </c>
    </row>
    <row r="21" spans="2:6" x14ac:dyDescent="0.25">
      <c r="B21" s="147"/>
      <c r="C21" s="77"/>
      <c r="D21" s="78"/>
      <c r="E21" s="148"/>
      <c r="F21" s="79">
        <f t="shared" si="0"/>
        <v>0</v>
      </c>
    </row>
    <row r="22" spans="2:6" x14ac:dyDescent="0.25">
      <c r="B22" s="147"/>
      <c r="C22" s="77"/>
      <c r="D22" s="78"/>
      <c r="E22" s="148"/>
      <c r="F22" s="79">
        <f t="shared" si="0"/>
        <v>0</v>
      </c>
    </row>
    <row r="23" spans="2:6" x14ac:dyDescent="0.25">
      <c r="B23" s="147"/>
      <c r="C23" s="77"/>
      <c r="D23" s="78"/>
      <c r="E23" s="148"/>
      <c r="F23" s="79">
        <f t="shared" si="0"/>
        <v>0</v>
      </c>
    </row>
    <row r="24" spans="2:6" x14ac:dyDescent="0.25">
      <c r="B24" s="147"/>
      <c r="C24" s="77"/>
      <c r="D24" s="78"/>
      <c r="E24" s="148"/>
      <c r="F24" s="79">
        <f t="shared" si="0"/>
        <v>0</v>
      </c>
    </row>
    <row r="25" spans="2:6" x14ac:dyDescent="0.25">
      <c r="B25" s="147"/>
      <c r="C25" s="77"/>
      <c r="D25" s="78"/>
      <c r="E25" s="148"/>
      <c r="F25" s="79">
        <f t="shared" si="0"/>
        <v>0</v>
      </c>
    </row>
    <row r="26" spans="2:6" x14ac:dyDescent="0.25">
      <c r="B26" s="147"/>
      <c r="C26" s="77"/>
      <c r="D26" s="78"/>
      <c r="E26" s="148"/>
      <c r="F26" s="79">
        <f t="shared" si="0"/>
        <v>0</v>
      </c>
    </row>
    <row r="27" spans="2:6" x14ac:dyDescent="0.25">
      <c r="B27" s="147"/>
      <c r="C27" s="77"/>
      <c r="D27" s="78"/>
      <c r="E27" s="148"/>
      <c r="F27" s="79">
        <f t="shared" si="0"/>
        <v>0</v>
      </c>
    </row>
    <row r="28" spans="2:6" x14ac:dyDescent="0.25">
      <c r="B28" s="147"/>
      <c r="C28" s="77"/>
      <c r="D28" s="78"/>
      <c r="E28" s="148"/>
      <c r="F28" s="79">
        <f t="shared" si="0"/>
        <v>0</v>
      </c>
    </row>
    <row r="29" spans="2:6" x14ac:dyDescent="0.25">
      <c r="B29" s="147"/>
      <c r="C29" s="77"/>
      <c r="D29" s="78"/>
      <c r="E29" s="148"/>
      <c r="F29" s="79">
        <f t="shared" si="0"/>
        <v>0</v>
      </c>
    </row>
    <row r="30" spans="2:6" x14ac:dyDescent="0.25">
      <c r="B30" s="147"/>
      <c r="C30" s="77"/>
      <c r="D30" s="78"/>
      <c r="E30" s="148"/>
      <c r="F30" s="79">
        <f t="shared" si="0"/>
        <v>0</v>
      </c>
    </row>
    <row r="31" spans="2:6" x14ac:dyDescent="0.25">
      <c r="B31" s="147"/>
      <c r="C31" s="77"/>
      <c r="D31" s="78"/>
      <c r="E31" s="148"/>
      <c r="F31" s="79">
        <f t="shared" si="0"/>
        <v>0</v>
      </c>
    </row>
    <row r="32" spans="2:6" x14ac:dyDescent="0.25">
      <c r="B32" s="147"/>
      <c r="C32" s="77"/>
      <c r="D32" s="78"/>
      <c r="E32" s="148"/>
      <c r="F32" s="79">
        <f t="shared" si="0"/>
        <v>0</v>
      </c>
    </row>
    <row r="33" spans="2:6" x14ac:dyDescent="0.25">
      <c r="B33" s="147"/>
      <c r="C33" s="77"/>
      <c r="D33" s="78"/>
      <c r="E33" s="148"/>
      <c r="F33" s="79">
        <f t="shared" si="0"/>
        <v>0</v>
      </c>
    </row>
    <row r="34" spans="2:6" x14ac:dyDescent="0.25">
      <c r="B34" s="147"/>
      <c r="C34" s="77"/>
      <c r="D34" s="78"/>
      <c r="E34" s="148"/>
      <c r="F34" s="79">
        <f t="shared" si="0"/>
        <v>0</v>
      </c>
    </row>
    <row r="35" spans="2:6" x14ac:dyDescent="0.25">
      <c r="B35" s="147"/>
      <c r="C35" s="77"/>
      <c r="D35" s="78"/>
      <c r="E35" s="148"/>
      <c r="F35" s="79">
        <f t="shared" si="0"/>
        <v>0</v>
      </c>
    </row>
    <row r="36" spans="2:6" x14ac:dyDescent="0.25">
      <c r="B36" s="147"/>
      <c r="C36" s="77"/>
      <c r="D36" s="78"/>
      <c r="E36" s="148"/>
      <c r="F36" s="79">
        <f t="shared" si="0"/>
        <v>0</v>
      </c>
    </row>
    <row r="37" spans="2:6" x14ac:dyDescent="0.25">
      <c r="B37" s="147"/>
      <c r="C37" s="77"/>
      <c r="D37" s="78"/>
      <c r="E37" s="148"/>
      <c r="F37" s="79">
        <f t="shared" si="0"/>
        <v>0</v>
      </c>
    </row>
    <row r="38" spans="2:6" x14ac:dyDescent="0.25">
      <c r="B38" s="147"/>
      <c r="C38" s="77"/>
      <c r="D38" s="78"/>
      <c r="E38" s="148"/>
      <c r="F38" s="79">
        <f t="shared" si="0"/>
        <v>0</v>
      </c>
    </row>
    <row r="39" spans="2:6" x14ac:dyDescent="0.25">
      <c r="B39" s="147"/>
      <c r="C39" s="77"/>
      <c r="D39" s="78"/>
      <c r="E39" s="148"/>
      <c r="F39" s="79">
        <f t="shared" si="0"/>
        <v>0</v>
      </c>
    </row>
    <row r="40" spans="2:6" x14ac:dyDescent="0.25">
      <c r="B40" s="147"/>
      <c r="C40" s="77"/>
      <c r="D40" s="78"/>
      <c r="E40" s="148"/>
      <c r="F40" s="79">
        <f t="shared" si="0"/>
        <v>0</v>
      </c>
    </row>
    <row r="41" spans="2:6" x14ac:dyDescent="0.25">
      <c r="B41" s="147"/>
      <c r="C41" s="77"/>
      <c r="D41" s="78"/>
      <c r="E41" s="148"/>
      <c r="F41" s="79">
        <f t="shared" si="0"/>
        <v>0</v>
      </c>
    </row>
    <row r="42" spans="2:6" x14ac:dyDescent="0.25">
      <c r="B42" s="147"/>
      <c r="C42" s="77"/>
      <c r="D42" s="78"/>
      <c r="E42" s="148"/>
      <c r="F42" s="79">
        <f t="shared" si="0"/>
        <v>0</v>
      </c>
    </row>
    <row r="43" spans="2:6" x14ac:dyDescent="0.25">
      <c r="B43" s="147"/>
      <c r="C43" s="77"/>
      <c r="D43" s="78"/>
      <c r="E43" s="148"/>
      <c r="F43" s="79">
        <f t="shared" si="0"/>
        <v>0</v>
      </c>
    </row>
    <row r="44" spans="2:6" x14ac:dyDescent="0.25">
      <c r="B44" s="147"/>
      <c r="C44" s="77"/>
      <c r="D44" s="78"/>
      <c r="E44" s="148"/>
      <c r="F44" s="79">
        <f t="shared" si="0"/>
        <v>0</v>
      </c>
    </row>
    <row r="45" spans="2:6" x14ac:dyDescent="0.25">
      <c r="B45" s="147"/>
      <c r="C45" s="77"/>
      <c r="D45" s="78"/>
      <c r="E45" s="148"/>
      <c r="F45" s="79">
        <f t="shared" si="0"/>
        <v>0</v>
      </c>
    </row>
    <row r="46" spans="2:6" x14ac:dyDescent="0.25">
      <c r="B46" s="147"/>
      <c r="C46" s="77"/>
      <c r="D46" s="78"/>
      <c r="E46" s="148"/>
      <c r="F46" s="79">
        <f t="shared" si="0"/>
        <v>0</v>
      </c>
    </row>
    <row r="47" spans="2:6" x14ac:dyDescent="0.25">
      <c r="B47" s="147"/>
      <c r="C47" s="77"/>
      <c r="D47" s="78"/>
      <c r="E47" s="148"/>
      <c r="F47" s="79">
        <f t="shared" si="0"/>
        <v>0</v>
      </c>
    </row>
    <row r="48" spans="2:6" x14ac:dyDescent="0.25">
      <c r="B48" s="147"/>
      <c r="C48" s="77"/>
      <c r="D48" s="78"/>
      <c r="E48" s="148"/>
      <c r="F48" s="79">
        <f t="shared" si="0"/>
        <v>0</v>
      </c>
    </row>
    <row r="49" spans="2:6" x14ac:dyDescent="0.25">
      <c r="B49" s="147"/>
      <c r="C49" s="77"/>
      <c r="D49" s="78"/>
      <c r="E49" s="148"/>
      <c r="F49" s="79">
        <f t="shared" si="0"/>
        <v>0</v>
      </c>
    </row>
    <row r="50" spans="2:6" x14ac:dyDescent="0.25">
      <c r="B50" s="147"/>
      <c r="C50" s="77"/>
      <c r="D50" s="78"/>
      <c r="E50" s="148"/>
      <c r="F50" s="79">
        <f t="shared" si="0"/>
        <v>0</v>
      </c>
    </row>
    <row r="51" spans="2:6" x14ac:dyDescent="0.25">
      <c r="B51" s="147"/>
      <c r="C51" s="77"/>
      <c r="D51" s="78"/>
      <c r="E51" s="148"/>
      <c r="F51" s="79">
        <f t="shared" si="0"/>
        <v>0</v>
      </c>
    </row>
    <row r="52" spans="2:6" x14ac:dyDescent="0.25">
      <c r="B52" s="147"/>
      <c r="C52" s="77"/>
      <c r="D52" s="78"/>
      <c r="E52" s="148"/>
      <c r="F52" s="79">
        <f t="shared" si="0"/>
        <v>0</v>
      </c>
    </row>
    <row r="53" spans="2:6" x14ac:dyDescent="0.25">
      <c r="B53" s="147"/>
      <c r="C53" s="77"/>
      <c r="D53" s="78"/>
      <c r="E53" s="148"/>
      <c r="F53" s="79">
        <f t="shared" si="0"/>
        <v>0</v>
      </c>
    </row>
    <row r="54" spans="2:6" x14ac:dyDescent="0.25">
      <c r="B54" s="147"/>
      <c r="C54" s="77"/>
      <c r="D54" s="78"/>
      <c r="E54" s="148"/>
      <c r="F54" s="79">
        <f t="shared" si="0"/>
        <v>0</v>
      </c>
    </row>
    <row r="55" spans="2:6" x14ac:dyDescent="0.25">
      <c r="B55" s="147"/>
      <c r="C55" s="77"/>
      <c r="D55" s="78"/>
      <c r="E55" s="148"/>
      <c r="F55" s="79">
        <f t="shared" si="0"/>
        <v>0</v>
      </c>
    </row>
    <row r="56" spans="2:6" x14ac:dyDescent="0.25">
      <c r="B56" s="147"/>
      <c r="C56" s="77"/>
      <c r="D56" s="78"/>
      <c r="E56" s="148"/>
      <c r="F56" s="79">
        <f t="shared" si="0"/>
        <v>0</v>
      </c>
    </row>
    <row r="57" spans="2:6" x14ac:dyDescent="0.25">
      <c r="B57" s="147"/>
      <c r="C57" s="77"/>
      <c r="D57" s="78"/>
      <c r="E57" s="148"/>
      <c r="F57" s="79">
        <f t="shared" si="0"/>
        <v>0</v>
      </c>
    </row>
    <row r="58" spans="2:6" x14ac:dyDescent="0.25">
      <c r="B58" s="147"/>
      <c r="C58" s="77"/>
      <c r="D58" s="78"/>
      <c r="E58" s="148"/>
      <c r="F58" s="79">
        <f t="shared" si="0"/>
        <v>0</v>
      </c>
    </row>
    <row r="59" spans="2:6" x14ac:dyDescent="0.25">
      <c r="B59" s="147"/>
      <c r="C59" s="77"/>
      <c r="D59" s="78"/>
      <c r="E59" s="148"/>
      <c r="F59" s="79">
        <f t="shared" si="0"/>
        <v>0</v>
      </c>
    </row>
    <row r="60" spans="2:6" x14ac:dyDescent="0.25">
      <c r="B60" s="147"/>
      <c r="C60" s="77"/>
      <c r="D60" s="78"/>
      <c r="E60" s="148"/>
      <c r="F60" s="79">
        <f t="shared" si="0"/>
        <v>0</v>
      </c>
    </row>
    <row r="61" spans="2:6" x14ac:dyDescent="0.25">
      <c r="B61" s="147"/>
      <c r="C61" s="77"/>
      <c r="D61" s="78"/>
      <c r="E61" s="148"/>
      <c r="F61" s="79">
        <f t="shared" si="0"/>
        <v>0</v>
      </c>
    </row>
    <row r="62" spans="2:6" x14ac:dyDescent="0.25">
      <c r="B62" s="147"/>
      <c r="C62" s="77"/>
      <c r="D62" s="78"/>
      <c r="E62" s="148"/>
      <c r="F62" s="79">
        <f t="shared" si="0"/>
        <v>0</v>
      </c>
    </row>
    <row r="63" spans="2:6" x14ac:dyDescent="0.25">
      <c r="B63" s="147"/>
      <c r="C63" s="77"/>
      <c r="D63" s="78"/>
      <c r="E63" s="148"/>
      <c r="F63" s="79">
        <f t="shared" si="0"/>
        <v>0</v>
      </c>
    </row>
    <row r="64" spans="2:6" x14ac:dyDescent="0.25">
      <c r="B64" s="149"/>
      <c r="C64" s="150"/>
      <c r="D64" s="151"/>
      <c r="E64" s="152"/>
      <c r="F64" s="80">
        <f t="shared" si="0"/>
        <v>0</v>
      </c>
    </row>
    <row r="65" spans="4:6" x14ac:dyDescent="0.25">
      <c r="D65" s="61"/>
      <c r="E65" s="61"/>
      <c r="F65" s="61"/>
    </row>
    <row r="66" spans="4:6" x14ac:dyDescent="0.25">
      <c r="D66" s="61"/>
      <c r="E66" s="61"/>
      <c r="F66" s="61"/>
    </row>
    <row r="67" spans="4:6" x14ac:dyDescent="0.25">
      <c r="D67" s="61"/>
      <c r="E67" s="61"/>
      <c r="F67" s="61"/>
    </row>
    <row r="68" spans="4:6" x14ac:dyDescent="0.25">
      <c r="D68" s="61"/>
      <c r="E68" s="61"/>
      <c r="F68" s="61"/>
    </row>
    <row r="69" spans="4:6" x14ac:dyDescent="0.25">
      <c r="D69" s="61"/>
      <c r="E69" s="61"/>
      <c r="F69" s="61"/>
    </row>
    <row r="70" spans="4:6" x14ac:dyDescent="0.25">
      <c r="D70" s="61"/>
      <c r="E70" s="61"/>
      <c r="F70" s="61"/>
    </row>
  </sheetData>
  <mergeCells count="1">
    <mergeCell ref="D4:E4"/>
  </mergeCells>
  <phoneticPr fontId="5" type="noConversion"/>
  <pageMargins left="0.39000000000000007" right="0.39000000000000007" top="0.39000000000000007" bottom="0.39000000000000007" header="0.39000000000000007" footer="0.39000000000000007"/>
  <pageSetup paperSize="9" scale="90" orientation="portrait" horizontalDpi="4294967292" verticalDpi="4294967292"/>
  <ignoredErrors>
    <ignoredError sqref="F12:F6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Instruções</vt:lpstr>
      <vt:lpstr>Poupança</vt:lpstr>
      <vt:lpstr>Casamento Religioso e Civil</vt:lpstr>
      <vt:lpstr>Lua de Mel</vt:lpstr>
      <vt:lpstr>Moradia</vt:lpstr>
      <vt:lpstr>Resumo de gastos</vt:lpstr>
      <vt:lpstr>Contabilidade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</dc:creator>
  <cp:lastModifiedBy>Diogo Scotá</cp:lastModifiedBy>
  <dcterms:created xsi:type="dcterms:W3CDTF">2011-08-31T09:11:33Z</dcterms:created>
  <dcterms:modified xsi:type="dcterms:W3CDTF">2013-10-24T02:56:21Z</dcterms:modified>
</cp:coreProperties>
</file>